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lam7\Desktop\LEAP\"/>
    </mc:Choice>
  </mc:AlternateContent>
  <xr:revisionPtr revIDLastSave="0" documentId="8_{A239A8C3-5770-433F-AB5D-A29C69005B52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Initial 30 Day Sym Survey (REV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8" i="1" l="1"/>
  <c r="B45" i="1"/>
  <c r="H41" i="1"/>
  <c r="E39" i="1"/>
  <c r="B38" i="1"/>
  <c r="H34" i="1"/>
  <c r="E33" i="1"/>
  <c r="B28" i="1"/>
  <c r="H26" i="1"/>
  <c r="E25" i="1"/>
  <c r="B19" i="1"/>
  <c r="E18" i="1"/>
  <c r="H14" i="1"/>
  <c r="H49" i="1" l="1"/>
</calcChain>
</file>

<file path=xl/sharedStrings.xml><?xml version="1.0" encoding="utf-8"?>
<sst xmlns="http://schemas.openxmlformats.org/spreadsheetml/2006/main" count="128" uniqueCount="120">
  <si>
    <r>
      <rPr>
        <b/>
        <sz val="16"/>
        <color rgb="FF351C75"/>
        <rFont val="Cambria"/>
      </rPr>
      <t xml:space="preserve">Symptoms Experienced </t>
    </r>
    <r>
      <rPr>
        <b/>
        <i/>
        <sz val="16"/>
        <color rgb="FFFF0000"/>
        <rFont val="Cambria"/>
      </rPr>
      <t>Over the PAST 30 DAYS</t>
    </r>
  </si>
  <si>
    <r>
      <rPr>
        <b/>
        <sz val="12"/>
        <color rgb="FFFF0000"/>
        <rFont val="Times New Roman"/>
      </rPr>
      <t>INSTRUCTIONS</t>
    </r>
    <r>
      <rPr>
        <sz val="12"/>
        <color theme="1"/>
        <rFont val="Times New Roman"/>
      </rPr>
      <t xml:space="preserve">: Score </t>
    </r>
    <r>
      <rPr>
        <b/>
        <sz val="12"/>
        <color rgb="FFFF0000"/>
        <rFont val="Times New Roman"/>
      </rPr>
      <t>EVERY</t>
    </r>
    <r>
      <rPr>
        <b/>
        <sz val="12"/>
        <color theme="1"/>
        <rFont val="Times New Roman"/>
      </rPr>
      <t xml:space="preserve"> </t>
    </r>
    <r>
      <rPr>
        <sz val="12"/>
        <color theme="1"/>
        <rFont val="Times New Roman"/>
      </rPr>
      <t xml:space="preserve">below symptom based on your experience </t>
    </r>
    <r>
      <rPr>
        <sz val="12"/>
        <color rgb="FFFF0000"/>
        <rFont val="Times New Roman"/>
      </rPr>
      <t xml:space="preserve">over the past 30 days </t>
    </r>
    <r>
      <rPr>
        <sz val="12"/>
        <color theme="1"/>
        <rFont val="Times New Roman"/>
      </rPr>
      <t>using the below Scale of Symptom Points &amp; enter the numerical points that best describes your experience in the corresponding right column.</t>
    </r>
  </si>
  <si>
    <t>SCALE of SYMPTOM POINTS</t>
  </si>
  <si>
    <t xml:space="preserve">0  =  NOT EXPERIENCED </t>
  </si>
  <si>
    <t>Symptom not experienced</t>
  </si>
  <si>
    <t xml:space="preserve">1  =  OCCASIONALLY </t>
  </si>
  <si>
    <r>
      <rPr>
        <i/>
        <sz val="13"/>
        <color rgb="FF000000"/>
        <rFont val="Times New Roman"/>
      </rPr>
      <t xml:space="preserve">(less than 2 times during the past 30 days) and symptom was </t>
    </r>
    <r>
      <rPr>
        <b/>
        <i/>
        <sz val="13"/>
        <color rgb="FF000000"/>
        <rFont val="Times New Roman"/>
      </rPr>
      <t>MILD</t>
    </r>
  </si>
  <si>
    <t xml:space="preserve">2  =  FREQUENTLY </t>
  </si>
  <si>
    <r>
      <rPr>
        <i/>
        <sz val="13"/>
        <color rgb="FF000000"/>
        <rFont val="Times New Roman"/>
      </rPr>
      <t xml:space="preserve">(2 or more times during the past 30 days) and symptom was </t>
    </r>
    <r>
      <rPr>
        <b/>
        <i/>
        <sz val="13"/>
        <color rgb="FF000000"/>
        <rFont val="Times New Roman"/>
      </rPr>
      <t>MILD</t>
    </r>
  </si>
  <si>
    <r>
      <rPr>
        <b/>
        <sz val="13"/>
        <color rgb="FFFF0000"/>
        <rFont val="Cambria"/>
      </rPr>
      <t>3  =  OCCASIONALLY</t>
    </r>
    <r>
      <rPr>
        <b/>
        <i/>
        <sz val="13"/>
        <color rgb="FFFF0000"/>
        <rFont val="Cambria"/>
      </rPr>
      <t xml:space="preserve"> </t>
    </r>
  </si>
  <si>
    <r>
      <rPr>
        <i/>
        <sz val="13"/>
        <color rgb="FF000000"/>
        <rFont val="Times New Roman"/>
      </rPr>
      <t xml:space="preserve">(less than 2 times during the past 30 days) and symptom was </t>
    </r>
    <r>
      <rPr>
        <b/>
        <i/>
        <sz val="13"/>
        <color rgb="FF000000"/>
        <rFont val="Times New Roman"/>
      </rPr>
      <t>SEVERE</t>
    </r>
  </si>
  <si>
    <r>
      <rPr>
        <b/>
        <sz val="13"/>
        <color rgb="FFFF0000"/>
        <rFont val="Cambria"/>
      </rPr>
      <t>4  =  FREQUENTLY</t>
    </r>
    <r>
      <rPr>
        <sz val="13"/>
        <color rgb="FFFF0000"/>
        <rFont val="Cambria"/>
      </rPr>
      <t xml:space="preserve"> </t>
    </r>
  </si>
  <si>
    <r>
      <rPr>
        <i/>
        <sz val="13"/>
        <color rgb="FF000000"/>
        <rFont val="Times New Roman"/>
      </rPr>
      <t xml:space="preserve">(2 or more times during the past 30 days) and symptom was </t>
    </r>
    <r>
      <rPr>
        <b/>
        <i/>
        <sz val="13"/>
        <color rgb="FF000000"/>
        <rFont val="Times New Roman"/>
      </rPr>
      <t>SEVERE</t>
    </r>
  </si>
  <si>
    <t>SYMPTOMS</t>
  </si>
  <si>
    <t>CONSTITUTIONAL</t>
  </si>
  <si>
    <t>PTS</t>
  </si>
  <si>
    <t>MOUTH/THROAT</t>
  </si>
  <si>
    <t>CARDIOVASCULAR</t>
  </si>
  <si>
    <t>Fatigue (sluggish, tired)</t>
  </si>
  <si>
    <t>Sore throat</t>
  </si>
  <si>
    <t>Irregular heartbeat</t>
  </si>
  <si>
    <t>Hyperactive (nervous energy)</t>
  </si>
  <si>
    <t>Swollen throat</t>
  </si>
  <si>
    <t>High blood pressure</t>
  </si>
  <si>
    <t>Restless (can't relax/sit still)</t>
  </si>
  <si>
    <t>Swelling/burning lips/tongue</t>
  </si>
  <si>
    <t>Total (0-8):</t>
  </si>
  <si>
    <t>Daytime sleepiness</t>
  </si>
  <si>
    <t>Gagging/throat clearing</t>
  </si>
  <si>
    <t>DIGESTIVE</t>
  </si>
  <si>
    <t>Insomnia at night</t>
  </si>
  <si>
    <t>Canker sores</t>
  </si>
  <si>
    <t>Heartburn/reflux</t>
  </si>
  <si>
    <t>Malaise (feeling lousy)</t>
  </si>
  <si>
    <t>Difficulty swallowing</t>
  </si>
  <si>
    <t>Stomach pains/cramps</t>
  </si>
  <si>
    <t>Seizures</t>
  </si>
  <si>
    <t>Total (0-24):</t>
  </si>
  <si>
    <t>Intestinal pains/cramps</t>
  </si>
  <si>
    <t>Total (0-28):</t>
  </si>
  <si>
    <t>LUNGS</t>
  </si>
  <si>
    <t>Constipation</t>
  </si>
  <si>
    <t>EMOTIONAL/MENTAL</t>
  </si>
  <si>
    <t>Wheezing</t>
  </si>
  <si>
    <t>Diarrhea</t>
  </si>
  <si>
    <t>Depression</t>
  </si>
  <si>
    <t>Chest congestion</t>
  </si>
  <si>
    <t>Bloating sensation</t>
  </si>
  <si>
    <t>Anxiety (fears, uneasiness)</t>
  </si>
  <si>
    <t>Dry cough</t>
  </si>
  <si>
    <t>Gas (of any kind)</t>
  </si>
  <si>
    <t>Mood swings (rapid changes)</t>
  </si>
  <si>
    <t>Wet cough</t>
  </si>
  <si>
    <t>Nausea</t>
  </si>
  <si>
    <t>Irritability</t>
  </si>
  <si>
    <t>Shortness of breath</t>
  </si>
  <si>
    <t>Vomiting</t>
  </si>
  <si>
    <t>Forgetfulness</t>
  </si>
  <si>
    <t>Total (0-20):</t>
  </si>
  <si>
    <t>Painful elimination</t>
  </si>
  <si>
    <t>Lack of concentration/brain fog</t>
  </si>
  <si>
    <t>EYES</t>
  </si>
  <si>
    <t>Total (0-40):</t>
  </si>
  <si>
    <t>Low sex drive</t>
  </si>
  <si>
    <t>Red or swollen eyes</t>
  </si>
  <si>
    <t>SKIN</t>
  </si>
  <si>
    <t>Watery eyes</t>
  </si>
  <si>
    <t>Blemishes, acne</t>
  </si>
  <si>
    <t>HEAD/EARS</t>
  </si>
  <si>
    <t>Itchy eyes</t>
  </si>
  <si>
    <t>Rashes or hives</t>
  </si>
  <si>
    <t>Headache (not migraine)</t>
  </si>
  <si>
    <t>Dark circles or "bags"</t>
  </si>
  <si>
    <t>Eczema or psoriasis</t>
  </si>
  <si>
    <t>Migraine</t>
  </si>
  <si>
    <t>Sensitivity to light</t>
  </si>
  <si>
    <t>"Rosy" cheeks</t>
  </si>
  <si>
    <t>Earache</t>
  </si>
  <si>
    <t>Aura</t>
  </si>
  <si>
    <t>Flushing</t>
  </si>
  <si>
    <t>Ear infection</t>
  </si>
  <si>
    <t>Itchy skin</t>
  </si>
  <si>
    <t>Ringing in ears</t>
  </si>
  <si>
    <t>GENITOURINARY</t>
  </si>
  <si>
    <t>Itchy ears</t>
  </si>
  <si>
    <t>Increased urinary frequency</t>
  </si>
  <si>
    <t>WEIGHT MANAGEMENT</t>
  </si>
  <si>
    <t>Discharge from ears</t>
  </si>
  <si>
    <t>Painful urination</t>
  </si>
  <si>
    <t>Fluctuating weight</t>
  </si>
  <si>
    <t>Sensitivity to sound</t>
  </si>
  <si>
    <t>Bladder pain</t>
  </si>
  <si>
    <t>Food cravings</t>
  </si>
  <si>
    <t>Total (0-32):</t>
  </si>
  <si>
    <t>Bedwetting</t>
  </si>
  <si>
    <t>Water retention</t>
  </si>
  <si>
    <t>NASAL/SINUS</t>
  </si>
  <si>
    <t>Total (0-16):</t>
  </si>
  <si>
    <t>Binge eating or drinking</t>
  </si>
  <si>
    <t>Post nasal drip</t>
  </si>
  <si>
    <t>MUSCULOSKELETAL</t>
  </si>
  <si>
    <t>Purging (all methods)</t>
  </si>
  <si>
    <t>Sinus pain</t>
  </si>
  <si>
    <t>Joint pains</t>
  </si>
  <si>
    <t>Runny nose</t>
  </si>
  <si>
    <t>Stiff joints</t>
  </si>
  <si>
    <t>Stuffy nose</t>
  </si>
  <si>
    <t>Muscle aches</t>
  </si>
  <si>
    <t>Sneezing</t>
  </si>
  <si>
    <t>Stiff muscles</t>
  </si>
  <si>
    <t>Tics (facial or otherwise)</t>
  </si>
  <si>
    <t>Muscle spasms</t>
  </si>
  <si>
    <t>Muscle cramps</t>
  </si>
  <si>
    <t xml:space="preserve">GRAND TOTAL:  </t>
  </si>
  <si>
    <r>
      <rPr>
        <b/>
        <sz val="13"/>
        <color rgb="FF000000"/>
        <rFont val="Cambria"/>
      </rPr>
      <t xml:space="preserve">IF YOU HAVE EXPERIENCED ANY SYMPTOMS </t>
    </r>
    <r>
      <rPr>
        <b/>
        <i/>
        <sz val="13"/>
        <color rgb="FFFF0000"/>
        <rFont val="Cambria"/>
      </rPr>
      <t>NOT</t>
    </r>
    <r>
      <rPr>
        <b/>
        <i/>
        <sz val="13"/>
        <color rgb="FF000000"/>
        <rFont val="Cambria"/>
      </rPr>
      <t xml:space="preserve"> </t>
    </r>
    <r>
      <rPr>
        <b/>
        <sz val="13"/>
        <color rgb="FF000000"/>
        <rFont val="Cambria"/>
      </rPr>
      <t xml:space="preserve">MENTIONED ABOVE
</t>
    </r>
    <r>
      <rPr>
        <b/>
        <sz val="13"/>
        <color rgb="FFFF0000"/>
        <rFont val="Cambria"/>
      </rPr>
      <t>OVER THE PAST 30 DAYS</t>
    </r>
    <r>
      <rPr>
        <b/>
        <sz val="13"/>
        <color rgb="FF000000"/>
        <rFont val="Cambria"/>
      </rPr>
      <t>, PLEASE LIST THEM BELOW:</t>
    </r>
  </si>
  <si>
    <t>NutritionistAngela.com</t>
  </si>
  <si>
    <r>
      <t xml:space="preserve">
</t>
    </r>
    <r>
      <rPr>
        <b/>
        <sz val="14"/>
        <color rgb="FF351C75"/>
        <rFont val="Cambria"/>
      </rPr>
      <t xml:space="preserve">Client Name:   
Date Completed:                                                                                             </t>
    </r>
  </si>
  <si>
    <t>****Please Email your completed Survey to NutritionistAngela@gmail.com*****</t>
  </si>
  <si>
    <t>Angela Santoro, RDN, CLT (609) 505-1387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</si>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</sst>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  <scheme val="minor"/>
    </font>
    <font>
      <b/>
      <sz val="14"/>
      <color rgb="FF000000"/>
      <name val="Cambria"/>
    </font>
    <font>
      <sz val="10"/>
      <name val="Arial"/>
    </font>
    <font>
      <sz val="14"/>
      <color rgb="FF000000"/>
      <name val="Cambria"/>
    </font>
    <font>
      <b/>
      <sz val="16"/>
      <color rgb="FF351C75"/>
      <name val="Cambria"/>
    </font>
    <font>
      <sz val="10"/>
      <color rgb="FF000000"/>
      <name val="Cambria"/>
    </font>
    <font>
      <sz val="12"/>
      <color theme="1"/>
      <name val="Times New Roman"/>
    </font>
    <font>
      <sz val="10"/>
      <color theme="1"/>
      <name val="Cambria"/>
    </font>
    <font>
      <b/>
      <sz val="14"/>
      <color rgb="FF351C75"/>
      <name val="Cambria"/>
    </font>
    <font>
      <b/>
      <sz val="13"/>
      <color rgb="FFFF0000"/>
      <name val="Cambria"/>
    </font>
    <font>
      <i/>
      <sz val="13"/>
      <color rgb="FF000000"/>
      <name val="Times New Roman"/>
    </font>
    <font>
      <sz val="13"/>
      <color rgb="FFFF0000"/>
      <name val="Cambria"/>
    </font>
    <font>
      <b/>
      <sz val="13"/>
      <color rgb="FF000000"/>
      <name val="Cambria"/>
    </font>
    <font>
      <b/>
      <i/>
      <sz val="12"/>
      <color rgb="FF351C75"/>
      <name val="Times New Roman"/>
    </font>
    <font>
      <sz val="13"/>
      <color rgb="FF000000"/>
      <name val="Cambria"/>
    </font>
    <font>
      <sz val="13"/>
      <color rgb="FF000000"/>
      <name val="Times New Roman"/>
    </font>
    <font>
      <sz val="13"/>
      <color theme="1"/>
      <name val="Times New Roman"/>
    </font>
    <font>
      <b/>
      <i/>
      <sz val="13"/>
      <color rgb="FF000000"/>
      <name val="Cambria"/>
    </font>
    <font>
      <b/>
      <i/>
      <sz val="13"/>
      <color theme="1"/>
      <name val="Times New Roman"/>
    </font>
    <font>
      <b/>
      <i/>
      <sz val="13"/>
      <color rgb="FF000000"/>
      <name val="Times New Roman"/>
    </font>
    <font>
      <b/>
      <sz val="13"/>
      <color rgb="FF000000"/>
      <name val="Times New Roman"/>
    </font>
    <font>
      <i/>
      <sz val="13"/>
      <color theme="1"/>
      <name val="Times New Roman"/>
    </font>
    <font>
      <sz val="10"/>
      <color theme="1"/>
      <name val="Arial"/>
      <scheme val="minor"/>
    </font>
    <font>
      <b/>
      <i/>
      <sz val="13"/>
      <color rgb="FFFF0000"/>
      <name val="Cambria"/>
    </font>
    <font>
      <b/>
      <i/>
      <sz val="16"/>
      <color rgb="FFFF0000"/>
      <name val="Cambria"/>
    </font>
    <font>
      <b/>
      <sz val="12"/>
      <color rgb="FFFF0000"/>
      <name val="Times New Roman"/>
    </font>
    <font>
      <b/>
      <sz val="12"/>
      <color theme="1"/>
      <name val="Times New Roman"/>
    </font>
    <font>
      <sz val="12"/>
      <color rgb="FFFF0000"/>
      <name val="Times New Roman"/>
    </font>
    <font>
      <sz val="16"/>
      <color theme="1"/>
      <name val="Cambria"/>
      <family val="1"/>
    </font>
    <font>
      <sz val="16"/>
      <name val="Arial"/>
      <family val="2"/>
    </font>
    <font>
      <u/>
      <sz val="16"/>
      <color rgb="FF0000FF"/>
      <name val="Cambria"/>
      <family val="1"/>
    </font>
    <font>
      <b/>
      <sz val="19"/>
      <color rgb="FFFF0000"/>
      <name val="Cambria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0" xfId="0" applyFont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4" borderId="8" xfId="0" applyFont="1" applyFill="1" applyBorder="1" applyAlignment="1">
      <alignment horizontal="left" wrapText="1"/>
    </xf>
    <xf numFmtId="0" fontId="7" fillId="5" borderId="7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2" fillId="3" borderId="12" xfId="0" applyFont="1" applyFill="1" applyBorder="1" applyAlignment="1">
      <alignment horizontal="left" wrapText="1"/>
    </xf>
    <xf numFmtId="0" fontId="13" fillId="2" borderId="12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wrapText="1"/>
    </xf>
    <xf numFmtId="0" fontId="14" fillId="5" borderId="12" xfId="0" applyFont="1" applyFill="1" applyBorder="1" applyAlignment="1">
      <alignment horizontal="left" wrapText="1"/>
    </xf>
    <xf numFmtId="0" fontId="15" fillId="6" borderId="12" xfId="0" applyFont="1" applyFill="1" applyBorder="1" applyAlignment="1">
      <alignment horizontal="right" wrapText="1"/>
    </xf>
    <xf numFmtId="0" fontId="16" fillId="6" borderId="12" xfId="0" applyFont="1" applyFill="1" applyBorder="1" applyAlignment="1">
      <alignment horizontal="right" wrapText="1"/>
    </xf>
    <xf numFmtId="0" fontId="18" fillId="6" borderId="18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right" wrapText="1"/>
    </xf>
    <xf numFmtId="0" fontId="16" fillId="3" borderId="3" xfId="0" applyFont="1" applyFill="1" applyBorder="1" applyAlignment="1">
      <alignment horizontal="right" wrapText="1"/>
    </xf>
    <xf numFmtId="0" fontId="16" fillId="6" borderId="19" xfId="0" applyFont="1" applyFill="1" applyBorder="1" applyAlignment="1">
      <alignment horizontal="right" wrapText="1"/>
    </xf>
    <xf numFmtId="0" fontId="19" fillId="6" borderId="18" xfId="0" applyFont="1" applyFill="1" applyBorder="1" applyAlignment="1">
      <alignment horizontal="right" wrapText="1"/>
    </xf>
    <xf numFmtId="0" fontId="18" fillId="6" borderId="12" xfId="0" applyFont="1" applyFill="1" applyBorder="1" applyAlignment="1">
      <alignment horizontal="right" wrapText="1"/>
    </xf>
    <xf numFmtId="0" fontId="17" fillId="6" borderId="18" xfId="0" applyFont="1" applyFill="1" applyBorder="1" applyAlignment="1">
      <alignment horizontal="right" wrapText="1"/>
    </xf>
    <xf numFmtId="0" fontId="19" fillId="6" borderId="9" xfId="0" applyFont="1" applyFill="1" applyBorder="1" applyAlignment="1">
      <alignment horizontal="right" wrapText="1"/>
    </xf>
    <xf numFmtId="0" fontId="19" fillId="3" borderId="3" xfId="0" applyFont="1" applyFill="1" applyBorder="1" applyAlignment="1">
      <alignment horizontal="center" wrapText="1"/>
    </xf>
    <xf numFmtId="0" fontId="15" fillId="6" borderId="13" xfId="0" applyFont="1" applyFill="1" applyBorder="1" applyAlignment="1">
      <alignment horizontal="right" wrapText="1"/>
    </xf>
    <xf numFmtId="0" fontId="14" fillId="5" borderId="19" xfId="0" applyFont="1" applyFill="1" applyBorder="1" applyAlignment="1">
      <alignment horizontal="left" wrapText="1"/>
    </xf>
    <xf numFmtId="0" fontId="15" fillId="6" borderId="19" xfId="0" applyFont="1" applyFill="1" applyBorder="1" applyAlignment="1">
      <alignment horizontal="right" wrapText="1"/>
    </xf>
    <xf numFmtId="0" fontId="16" fillId="6" borderId="12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20" fillId="3" borderId="3" xfId="0" applyFont="1" applyFill="1" applyBorder="1" applyAlignment="1">
      <alignment horizontal="right" wrapText="1"/>
    </xf>
    <xf numFmtId="0" fontId="15" fillId="6" borderId="12" xfId="0" applyFont="1" applyFill="1" applyBorder="1" applyAlignment="1">
      <alignment horizontal="right" vertical="top" wrapText="1"/>
    </xf>
    <xf numFmtId="0" fontId="19" fillId="6" borderId="18" xfId="0" applyFont="1" applyFill="1" applyBorder="1" applyAlignment="1">
      <alignment horizontal="right" vertical="top" wrapText="1"/>
    </xf>
    <xf numFmtId="0" fontId="15" fillId="3" borderId="3" xfId="0" applyFont="1" applyFill="1" applyBorder="1" applyAlignment="1">
      <alignment horizontal="left" vertical="top" wrapText="1"/>
    </xf>
    <xf numFmtId="0" fontId="15" fillId="6" borderId="13" xfId="0" applyFont="1" applyFill="1" applyBorder="1" applyAlignment="1">
      <alignment horizontal="right" vertical="top" wrapText="1"/>
    </xf>
    <xf numFmtId="0" fontId="18" fillId="7" borderId="3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right" vertical="top" wrapText="1"/>
    </xf>
    <xf numFmtId="0" fontId="21" fillId="4" borderId="19" xfId="0" applyFont="1" applyFill="1" applyBorder="1"/>
    <xf numFmtId="0" fontId="21" fillId="6" borderId="19" xfId="0" applyFont="1" applyFill="1" applyBorder="1" applyAlignment="1">
      <alignment horizontal="right"/>
    </xf>
    <xf numFmtId="0" fontId="21" fillId="6" borderId="12" xfId="0" applyFont="1" applyFill="1" applyBorder="1" applyAlignment="1">
      <alignment horizontal="right"/>
    </xf>
    <xf numFmtId="0" fontId="16" fillId="3" borderId="3" xfId="0" applyFont="1" applyFill="1" applyBorder="1"/>
    <xf numFmtId="0" fontId="16" fillId="6" borderId="13" xfId="0" applyFont="1" applyFill="1" applyBorder="1"/>
    <xf numFmtId="0" fontId="16" fillId="6" borderId="12" xfId="0" applyFont="1" applyFill="1" applyBorder="1"/>
    <xf numFmtId="0" fontId="15" fillId="6" borderId="19" xfId="0" applyFont="1" applyFill="1" applyBorder="1" applyAlignment="1">
      <alignment horizontal="right" vertical="top" wrapText="1"/>
    </xf>
    <xf numFmtId="0" fontId="21" fillId="5" borderId="11" xfId="0" applyFont="1" applyFill="1" applyBorder="1" applyAlignment="1">
      <alignment horizontal="right"/>
    </xf>
    <xf numFmtId="0" fontId="18" fillId="5" borderId="25" xfId="0" applyFont="1" applyFill="1" applyBorder="1" applyAlignment="1">
      <alignment horizontal="right" wrapText="1"/>
    </xf>
    <xf numFmtId="0" fontId="16" fillId="5" borderId="25" xfId="0" applyFont="1" applyFill="1" applyBorder="1" applyAlignment="1">
      <alignment horizontal="left" wrapText="1"/>
    </xf>
    <xf numFmtId="0" fontId="17" fillId="6" borderId="12" xfId="0" applyFont="1" applyFill="1" applyBorder="1" applyAlignment="1">
      <alignment horizontal="right" wrapText="1"/>
    </xf>
    <xf numFmtId="0" fontId="18" fillId="6" borderId="12" xfId="0" applyFont="1" applyFill="1" applyBorder="1"/>
    <xf numFmtId="0" fontId="16" fillId="5" borderId="25" xfId="0" applyFont="1" applyFill="1" applyBorder="1" applyAlignment="1">
      <alignment horizontal="right" wrapText="1"/>
    </xf>
    <xf numFmtId="0" fontId="22" fillId="5" borderId="24" xfId="0" applyFont="1" applyFill="1" applyBorder="1"/>
    <xf numFmtId="0" fontId="16" fillId="5" borderId="0" xfId="0" applyFont="1" applyFill="1"/>
    <xf numFmtId="0" fontId="20" fillId="5" borderId="0" xfId="0" applyFont="1" applyFill="1" applyAlignment="1">
      <alignment horizontal="right" wrapText="1"/>
    </xf>
    <xf numFmtId="0" fontId="15" fillId="5" borderId="0" xfId="0" applyFont="1" applyFill="1" applyAlignment="1">
      <alignment horizontal="right" wrapText="1"/>
    </xf>
    <xf numFmtId="0" fontId="16" fillId="5" borderId="15" xfId="0" applyFont="1" applyFill="1" applyBorder="1" applyAlignment="1">
      <alignment horizontal="right" wrapText="1"/>
    </xf>
    <xf numFmtId="0" fontId="23" fillId="3" borderId="15" xfId="0" applyFont="1" applyFill="1" applyBorder="1" applyAlignment="1">
      <alignment horizontal="left"/>
    </xf>
    <xf numFmtId="0" fontId="7" fillId="6" borderId="26" xfId="0" applyFont="1" applyFill="1" applyBorder="1" applyAlignment="1">
      <alignment horizontal="left" wrapText="1"/>
    </xf>
    <xf numFmtId="0" fontId="7" fillId="6" borderId="2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30" xfId="0" applyFont="1" applyFill="1" applyBorder="1" applyAlignment="1">
      <alignment horizontal="left" wrapText="1"/>
    </xf>
    <xf numFmtId="0" fontId="7" fillId="6" borderId="34" xfId="0" applyFont="1" applyFill="1" applyBorder="1" applyAlignment="1">
      <alignment horizontal="left" wrapText="1"/>
    </xf>
    <xf numFmtId="0" fontId="7" fillId="6" borderId="35" xfId="0" applyFont="1" applyFill="1" applyBorder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7" fillId="5" borderId="36" xfId="0" applyFont="1" applyFill="1" applyBorder="1" applyAlignment="1">
      <alignment horizontal="left" wrapText="1"/>
    </xf>
    <xf numFmtId="0" fontId="16" fillId="5" borderId="37" xfId="0" applyFont="1" applyFill="1" applyBorder="1" applyAlignment="1">
      <alignment horizontal="left" wrapText="1"/>
    </xf>
    <xf numFmtId="0" fontId="7" fillId="5" borderId="16" xfId="0" applyFont="1" applyFill="1" applyBorder="1" applyAlignment="1">
      <alignment horizontal="left" wrapText="1"/>
    </xf>
    <xf numFmtId="0" fontId="16" fillId="5" borderId="38" xfId="0" applyFont="1" applyFill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16" fillId="4" borderId="38" xfId="0" applyFont="1" applyFill="1" applyBorder="1" applyAlignment="1">
      <alignment horizontal="left" wrapText="1"/>
    </xf>
    <xf numFmtId="0" fontId="7" fillId="4" borderId="0" xfId="0" applyFont="1" applyFill="1" applyAlignment="1">
      <alignment horizontal="left" wrapText="1"/>
    </xf>
    <xf numFmtId="0" fontId="7" fillId="4" borderId="7" xfId="0" applyFont="1" applyFill="1" applyBorder="1" applyAlignment="1">
      <alignment horizontal="left" wrapText="1"/>
    </xf>
    <xf numFmtId="0" fontId="16" fillId="0" borderId="0" xfId="0" applyFont="1"/>
    <xf numFmtId="0" fontId="7" fillId="5" borderId="38" xfId="0" applyFont="1" applyFill="1" applyBorder="1" applyAlignment="1">
      <alignment horizontal="left" wrapText="1"/>
    </xf>
    <xf numFmtId="0" fontId="14" fillId="5" borderId="1" xfId="0" applyFont="1" applyFill="1" applyBorder="1" applyAlignment="1">
      <alignment horizontal="left" wrapText="1"/>
    </xf>
    <xf numFmtId="0" fontId="2" fillId="5" borderId="3" xfId="0" applyFont="1" applyFill="1" applyBorder="1"/>
    <xf numFmtId="0" fontId="17" fillId="6" borderId="9" xfId="0" applyFont="1" applyFill="1" applyBorder="1" applyAlignment="1">
      <alignment horizontal="right" wrapText="1"/>
    </xf>
    <xf numFmtId="0" fontId="2" fillId="5" borderId="11" xfId="0" applyFont="1" applyFill="1" applyBorder="1"/>
    <xf numFmtId="0" fontId="12" fillId="3" borderId="1" xfId="0" applyFont="1" applyFill="1" applyBorder="1" applyAlignment="1">
      <alignment horizontal="left" wrapText="1"/>
    </xf>
    <xf numFmtId="0" fontId="2" fillId="5" borderId="2" xfId="0" applyFont="1" applyFill="1" applyBorder="1"/>
    <xf numFmtId="0" fontId="14" fillId="5" borderId="22" xfId="0" applyFont="1" applyFill="1" applyBorder="1" applyAlignment="1">
      <alignment horizontal="left" wrapText="1"/>
    </xf>
    <xf numFmtId="0" fontId="2" fillId="5" borderId="21" xfId="0" applyFont="1" applyFill="1" applyBorder="1"/>
    <xf numFmtId="0" fontId="14" fillId="5" borderId="4" xfId="0" applyFont="1" applyFill="1" applyBorder="1" applyAlignment="1">
      <alignment horizontal="left" wrapText="1"/>
    </xf>
    <xf numFmtId="0" fontId="2" fillId="5" borderId="16" xfId="0" applyFont="1" applyFill="1" applyBorder="1"/>
    <xf numFmtId="0" fontId="2" fillId="5" borderId="10" xfId="0" applyFont="1" applyFill="1" applyBorder="1"/>
    <xf numFmtId="0" fontId="14" fillId="5" borderId="13" xfId="0" applyFont="1" applyFill="1" applyBorder="1" applyAlignment="1">
      <alignment horizontal="left" wrapText="1"/>
    </xf>
    <xf numFmtId="0" fontId="2" fillId="5" borderId="15" xfId="0" applyFont="1" applyFill="1" applyBorder="1"/>
    <xf numFmtId="0" fontId="14" fillId="5" borderId="2" xfId="0" applyFont="1" applyFill="1" applyBorder="1" applyAlignment="1">
      <alignment horizontal="left" wrapText="1"/>
    </xf>
    <xf numFmtId="0" fontId="14" fillId="5" borderId="14" xfId="0" applyFont="1" applyFill="1" applyBorder="1" applyAlignment="1">
      <alignment horizontal="left" wrapText="1"/>
    </xf>
    <xf numFmtId="0" fontId="14" fillId="5" borderId="20" xfId="0" applyFont="1" applyFill="1" applyBorder="1" applyAlignment="1">
      <alignment horizontal="left" wrapText="1"/>
    </xf>
    <xf numFmtId="0" fontId="14" fillId="5" borderId="9" xfId="0" applyFont="1" applyFill="1" applyBorder="1" applyAlignment="1">
      <alignment horizontal="left" wrapText="1"/>
    </xf>
    <xf numFmtId="0" fontId="2" fillId="5" borderId="17" xfId="0" applyFont="1" applyFill="1" applyBorder="1"/>
    <xf numFmtId="0" fontId="12" fillId="3" borderId="9" xfId="0" applyFont="1" applyFill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2" fillId="0" borderId="3" xfId="0" applyFont="1" applyBorder="1"/>
    <xf numFmtId="0" fontId="10" fillId="0" borderId="1" xfId="0" applyFont="1" applyBorder="1" applyAlignment="1">
      <alignment horizontal="left" wrapText="1"/>
    </xf>
    <xf numFmtId="0" fontId="2" fillId="0" borderId="2" xfId="0" applyFont="1" applyBorder="1"/>
    <xf numFmtId="0" fontId="10" fillId="0" borderId="13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1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6" fillId="0" borderId="9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left" wrapText="1"/>
    </xf>
    <xf numFmtId="0" fontId="2" fillId="5" borderId="20" xfId="0" applyFont="1" applyFill="1" applyBorder="1"/>
    <xf numFmtId="0" fontId="7" fillId="6" borderId="28" xfId="0" applyFont="1" applyFill="1" applyBorder="1" applyAlignment="1">
      <alignment horizontal="left" wrapText="1"/>
    </xf>
    <xf numFmtId="0" fontId="2" fillId="5" borderId="29" xfId="0" applyFont="1" applyFill="1" applyBorder="1"/>
    <xf numFmtId="0" fontId="2" fillId="5" borderId="7" xfId="0" applyFont="1" applyFill="1" applyBorder="1"/>
    <xf numFmtId="0" fontId="14" fillId="5" borderId="24" xfId="0" applyFont="1" applyFill="1" applyBorder="1" applyAlignment="1">
      <alignment horizontal="left" wrapText="1"/>
    </xf>
    <xf numFmtId="0" fontId="0" fillId="0" borderId="0" xfId="0"/>
    <xf numFmtId="0" fontId="23" fillId="2" borderId="1" xfId="0" applyFont="1" applyFill="1" applyBorder="1" applyAlignment="1">
      <alignment horizontal="right" wrapText="1"/>
    </xf>
    <xf numFmtId="0" fontId="12" fillId="6" borderId="13" xfId="0" applyFont="1" applyFill="1" applyBorder="1" applyAlignment="1">
      <alignment horizontal="center" wrapText="1"/>
    </xf>
    <xf numFmtId="0" fontId="2" fillId="5" borderId="14" xfId="0" applyFont="1" applyFill="1" applyBorder="1"/>
    <xf numFmtId="0" fontId="31" fillId="2" borderId="22" xfId="0" applyFont="1" applyFill="1" applyBorder="1" applyAlignment="1">
      <alignment horizontal="center" wrapText="1"/>
    </xf>
    <xf numFmtId="0" fontId="32" fillId="5" borderId="26" xfId="0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1" fillId="2" borderId="39" xfId="0" applyFont="1" applyFill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28" fillId="2" borderId="42" xfId="0" applyFont="1" applyFill="1" applyBorder="1" applyAlignment="1">
      <alignment horizontal="left" wrapText="1"/>
    </xf>
    <xf numFmtId="0" fontId="29" fillId="5" borderId="43" xfId="0" applyFont="1" applyFill="1" applyBorder="1"/>
    <xf numFmtId="0" fontId="0" fillId="0" borderId="43" xfId="0" applyBorder="1"/>
    <xf numFmtId="0" fontId="0" fillId="0" borderId="44" xfId="0" applyBorder="1"/>
    <xf numFmtId="0" fontId="17" fillId="5" borderId="24" xfId="0" applyFont="1" applyFill="1" applyBorder="1" applyAlignment="1">
      <alignment horizontal="right" wrapText="1"/>
    </xf>
    <xf numFmtId="0" fontId="12" fillId="5" borderId="24" xfId="0" applyFont="1" applyFill="1" applyBorder="1" applyAlignment="1">
      <alignment horizontal="left" wrapText="1"/>
    </xf>
    <xf numFmtId="0" fontId="30" fillId="2" borderId="45" xfId="0" applyFont="1" applyFill="1" applyBorder="1" applyAlignment="1">
      <alignment horizontal="left" wrapText="1"/>
    </xf>
    <xf numFmtId="0" fontId="29" fillId="5" borderId="46" xfId="0" applyFont="1" applyFill="1" applyBorder="1"/>
    <xf numFmtId="0" fontId="0" fillId="0" borderId="46" xfId="0" applyBorder="1"/>
    <xf numFmtId="0" fontId="0" fillId="0" borderId="47" xfId="0" applyBorder="1"/>
    <xf numFmtId="0" fontId="17" fillId="6" borderId="1" xfId="0" applyFont="1" applyFill="1" applyBorder="1" applyAlignment="1">
      <alignment horizontal="right" wrapText="1"/>
    </xf>
    <xf numFmtId="0" fontId="2" fillId="5" borderId="23" xfId="0" applyFont="1" applyFill="1" applyBorder="1"/>
    <xf numFmtId="0" fontId="17" fillId="6" borderId="10" xfId="0" applyFont="1" applyFill="1" applyBorder="1" applyAlignment="1">
      <alignment horizontal="right" wrapText="1"/>
    </xf>
    <xf numFmtId="0" fontId="7" fillId="6" borderId="31" xfId="0" applyFont="1" applyFill="1" applyBorder="1" applyAlignment="1">
      <alignment horizontal="left" wrapText="1"/>
    </xf>
    <xf numFmtId="0" fontId="2" fillId="5" borderId="32" xfId="0" applyFont="1" applyFill="1" applyBorder="1"/>
    <xf numFmtId="0" fontId="2" fillId="5" borderId="3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0</xdr:row>
      <xdr:rowOff>66675</xdr:rowOff>
    </xdr:from>
    <xdr:ext cx="2705100" cy="16668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nutritionistangel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U933"/>
  <sheetViews>
    <sheetView tabSelected="1" workbookViewId="0">
      <selection sqref="A1:E1"/>
    </sheetView>
  </sheetViews>
  <sheetFormatPr defaultColWidth="12.6640625" defaultRowHeight="15.75" customHeight="1" x14ac:dyDescent="0.25"/>
  <cols>
    <col min="1" max="1" width="33.21875" customWidth="1"/>
    <col min="2" max="2" width="8.77734375" customWidth="1"/>
    <col min="4" max="4" width="15.88671875" customWidth="1"/>
    <col min="5" max="5" width="8.77734375" customWidth="1"/>
    <col min="6" max="6" width="22.21875" customWidth="1"/>
    <col min="7" max="7" width="5.88671875" customWidth="1"/>
    <col min="8" max="8" width="8.44140625" customWidth="1"/>
  </cols>
  <sheetData>
    <row r="1" spans="1:21" ht="123" customHeight="1" x14ac:dyDescent="0.3">
      <c r="A1" s="104" t="s">
        <v>116</v>
      </c>
      <c r="B1" s="99"/>
      <c r="C1" s="99"/>
      <c r="D1" s="99"/>
      <c r="E1" s="97"/>
      <c r="F1" s="105"/>
      <c r="G1" s="99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6" customHeight="1" x14ac:dyDescent="0.25">
      <c r="A2" s="106" t="s">
        <v>0</v>
      </c>
      <c r="B2" s="107"/>
      <c r="C2" s="107"/>
      <c r="D2" s="107"/>
      <c r="E2" s="107"/>
      <c r="F2" s="107"/>
      <c r="G2" s="107"/>
      <c r="H2" s="108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ht="41.25" customHeight="1" x14ac:dyDescent="0.25">
      <c r="A3" s="109" t="s">
        <v>1</v>
      </c>
      <c r="B3" s="95"/>
      <c r="C3" s="95"/>
      <c r="D3" s="95"/>
      <c r="E3" s="95"/>
      <c r="F3" s="95"/>
      <c r="G3" s="95"/>
      <c r="H3" s="96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31.5" customHeight="1" x14ac:dyDescent="0.25">
      <c r="A4" s="110" t="s">
        <v>2</v>
      </c>
      <c r="B4" s="99"/>
      <c r="C4" s="99"/>
      <c r="D4" s="99"/>
      <c r="E4" s="99"/>
      <c r="F4" s="99"/>
      <c r="G4" s="99"/>
      <c r="H4" s="9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6.8" x14ac:dyDescent="0.3">
      <c r="A5" s="9" t="s">
        <v>3</v>
      </c>
      <c r="B5" s="98" t="s">
        <v>4</v>
      </c>
      <c r="C5" s="99"/>
      <c r="D5" s="99"/>
      <c r="E5" s="99"/>
      <c r="F5" s="99"/>
      <c r="G5" s="99"/>
      <c r="H5" s="97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16.8" x14ac:dyDescent="0.3">
      <c r="A6" s="9" t="s">
        <v>5</v>
      </c>
      <c r="B6" s="100" t="s">
        <v>6</v>
      </c>
      <c r="C6" s="101"/>
      <c r="D6" s="101"/>
      <c r="E6" s="101"/>
      <c r="F6" s="101"/>
      <c r="G6" s="101"/>
      <c r="H6" s="102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17.25" customHeight="1" x14ac:dyDescent="0.3">
      <c r="A7" s="9" t="s">
        <v>7</v>
      </c>
      <c r="B7" s="103" t="s">
        <v>8</v>
      </c>
      <c r="C7" s="99"/>
      <c r="D7" s="99"/>
      <c r="E7" s="99"/>
      <c r="F7" s="99"/>
      <c r="G7" s="99"/>
      <c r="H7" s="97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6.8" x14ac:dyDescent="0.3">
      <c r="A8" s="9" t="s">
        <v>9</v>
      </c>
      <c r="B8" s="103" t="s">
        <v>10</v>
      </c>
      <c r="C8" s="99"/>
      <c r="D8" s="99"/>
      <c r="E8" s="99"/>
      <c r="F8" s="99"/>
      <c r="G8" s="99"/>
      <c r="H8" s="9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6.8" x14ac:dyDescent="0.3">
      <c r="A9" s="10" t="s">
        <v>11</v>
      </c>
      <c r="B9" s="103" t="s">
        <v>12</v>
      </c>
      <c r="C9" s="99"/>
      <c r="D9" s="99"/>
      <c r="E9" s="99"/>
      <c r="F9" s="99"/>
      <c r="G9" s="99"/>
      <c r="H9" s="97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13.8" x14ac:dyDescent="0.3">
      <c r="A10" s="94" t="s">
        <v>13</v>
      </c>
      <c r="B10" s="95"/>
      <c r="C10" s="95"/>
      <c r="D10" s="95"/>
      <c r="E10" s="95"/>
      <c r="F10" s="95"/>
      <c r="G10" s="95"/>
      <c r="H10" s="96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17.399999999999999" x14ac:dyDescent="0.35">
      <c r="A11" s="11" t="s">
        <v>14</v>
      </c>
      <c r="B11" s="12" t="s">
        <v>15</v>
      </c>
      <c r="C11" s="80" t="s">
        <v>16</v>
      </c>
      <c r="D11" s="97"/>
      <c r="E11" s="12" t="s">
        <v>15</v>
      </c>
      <c r="F11" s="80" t="s">
        <v>17</v>
      </c>
      <c r="G11" s="81"/>
      <c r="H11" s="12" t="s">
        <v>15</v>
      </c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16.8" x14ac:dyDescent="0.3">
      <c r="A12" s="14" t="s">
        <v>18</v>
      </c>
      <c r="B12" s="15"/>
      <c r="C12" s="76" t="s">
        <v>19</v>
      </c>
      <c r="D12" s="77"/>
      <c r="E12" s="15"/>
      <c r="F12" s="84" t="s">
        <v>20</v>
      </c>
      <c r="G12" s="85"/>
      <c r="H12" s="16"/>
      <c r="I12" s="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6.8" x14ac:dyDescent="0.3">
      <c r="A13" s="14" t="s">
        <v>21</v>
      </c>
      <c r="B13" s="15"/>
      <c r="C13" s="76" t="s">
        <v>22</v>
      </c>
      <c r="D13" s="77"/>
      <c r="E13" s="15"/>
      <c r="F13" s="92" t="s">
        <v>23</v>
      </c>
      <c r="G13" s="93"/>
      <c r="H13" s="16"/>
      <c r="I13" s="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6.8" x14ac:dyDescent="0.3">
      <c r="A14" s="14" t="s">
        <v>24</v>
      </c>
      <c r="B14" s="15"/>
      <c r="C14" s="76" t="s">
        <v>25</v>
      </c>
      <c r="D14" s="77"/>
      <c r="E14" s="15"/>
      <c r="F14" s="78" t="s">
        <v>26</v>
      </c>
      <c r="G14" s="93"/>
      <c r="H14" s="17">
        <f>SUM(H13,H12,H11,H10,H9,H8,H7)</f>
        <v>0</v>
      </c>
      <c r="I14" s="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6.8" x14ac:dyDescent="0.3">
      <c r="A15" s="14" t="s">
        <v>27</v>
      </c>
      <c r="B15" s="15"/>
      <c r="C15" s="76" t="s">
        <v>28</v>
      </c>
      <c r="D15" s="77"/>
      <c r="E15" s="18"/>
      <c r="F15" s="80" t="s">
        <v>29</v>
      </c>
      <c r="G15" s="81"/>
      <c r="H15" s="19"/>
      <c r="I15" s="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6.8" x14ac:dyDescent="0.3">
      <c r="A16" s="14" t="s">
        <v>30</v>
      </c>
      <c r="B16" s="15"/>
      <c r="C16" s="76" t="s">
        <v>31</v>
      </c>
      <c r="D16" s="77"/>
      <c r="E16" s="15"/>
      <c r="F16" s="84" t="s">
        <v>32</v>
      </c>
      <c r="G16" s="85"/>
      <c r="H16" s="20"/>
      <c r="I16" s="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6.8" x14ac:dyDescent="0.3">
      <c r="A17" s="14" t="s">
        <v>33</v>
      </c>
      <c r="B17" s="15"/>
      <c r="C17" s="76" t="s">
        <v>34</v>
      </c>
      <c r="D17" s="77"/>
      <c r="E17" s="15"/>
      <c r="F17" s="91" t="s">
        <v>35</v>
      </c>
      <c r="G17" s="83"/>
      <c r="H17" s="16"/>
      <c r="I17" s="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6.8" x14ac:dyDescent="0.3">
      <c r="A18" s="14" t="s">
        <v>36</v>
      </c>
      <c r="B18" s="15"/>
      <c r="C18" s="78" t="s">
        <v>37</v>
      </c>
      <c r="D18" s="79"/>
      <c r="E18" s="21">
        <f>SUM(E17,E16,E15,E14,E13,E12)</f>
        <v>0</v>
      </c>
      <c r="F18" s="82" t="s">
        <v>38</v>
      </c>
      <c r="G18" s="83"/>
      <c r="H18" s="22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6.8" x14ac:dyDescent="0.3">
      <c r="A19" s="23" t="s">
        <v>39</v>
      </c>
      <c r="B19" s="24">
        <f>SUM(B18,B17,B16,B15,B14,B13,B12)</f>
        <v>0</v>
      </c>
      <c r="C19" s="80" t="s">
        <v>40</v>
      </c>
      <c r="D19" s="81"/>
      <c r="E19" s="25"/>
      <c r="F19" s="82" t="s">
        <v>41</v>
      </c>
      <c r="G19" s="83"/>
      <c r="H19" s="22"/>
      <c r="I19" s="5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6.8" x14ac:dyDescent="0.3">
      <c r="A20" s="13" t="s">
        <v>42</v>
      </c>
      <c r="B20" s="25"/>
      <c r="C20" s="90" t="s">
        <v>43</v>
      </c>
      <c r="D20" s="88"/>
      <c r="E20" s="26"/>
      <c r="F20" s="82" t="s">
        <v>44</v>
      </c>
      <c r="G20" s="83"/>
      <c r="H20" s="16"/>
      <c r="I20" s="5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6.8" x14ac:dyDescent="0.3">
      <c r="A21" s="27" t="s">
        <v>45</v>
      </c>
      <c r="B21" s="28"/>
      <c r="C21" s="76" t="s">
        <v>46</v>
      </c>
      <c r="D21" s="77"/>
      <c r="E21" s="15"/>
      <c r="F21" s="82" t="s">
        <v>47</v>
      </c>
      <c r="G21" s="83"/>
      <c r="H21" s="20"/>
      <c r="I21" s="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6.8" x14ac:dyDescent="0.3">
      <c r="A22" s="14" t="s">
        <v>48</v>
      </c>
      <c r="B22" s="15"/>
      <c r="C22" s="76" t="s">
        <v>49</v>
      </c>
      <c r="D22" s="77"/>
      <c r="E22" s="15"/>
      <c r="F22" s="82" t="s">
        <v>50</v>
      </c>
      <c r="G22" s="83"/>
      <c r="H22" s="16"/>
      <c r="I22" s="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6.8" x14ac:dyDescent="0.3">
      <c r="A23" s="14" t="s">
        <v>51</v>
      </c>
      <c r="B23" s="15"/>
      <c r="C23" s="76" t="s">
        <v>52</v>
      </c>
      <c r="D23" s="77"/>
      <c r="E23" s="15"/>
      <c r="F23" s="82" t="s">
        <v>53</v>
      </c>
      <c r="G23" s="83"/>
      <c r="H23" s="22"/>
      <c r="I23" s="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6.8" x14ac:dyDescent="0.3">
      <c r="A24" s="14" t="s">
        <v>54</v>
      </c>
      <c r="B24" s="15"/>
      <c r="C24" s="76" t="s">
        <v>55</v>
      </c>
      <c r="D24" s="77"/>
      <c r="E24" s="18"/>
      <c r="F24" s="82" t="s">
        <v>56</v>
      </c>
      <c r="G24" s="83"/>
      <c r="H24" s="29"/>
      <c r="I24" s="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6.8" x14ac:dyDescent="0.3">
      <c r="A25" s="14" t="s">
        <v>57</v>
      </c>
      <c r="B25" s="15"/>
      <c r="C25" s="78" t="s">
        <v>58</v>
      </c>
      <c r="D25" s="79"/>
      <c r="E25" s="21">
        <f>SUM(E24,E23,E22,E21,E20)</f>
        <v>0</v>
      </c>
      <c r="F25" s="91" t="s">
        <v>59</v>
      </c>
      <c r="G25" s="83"/>
      <c r="H25" s="20"/>
      <c r="I25" s="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33.6" x14ac:dyDescent="0.3">
      <c r="A26" s="14" t="s">
        <v>60</v>
      </c>
      <c r="B26" s="18"/>
      <c r="C26" s="80" t="s">
        <v>61</v>
      </c>
      <c r="D26" s="81"/>
      <c r="E26" s="30"/>
      <c r="F26" s="78" t="s">
        <v>62</v>
      </c>
      <c r="G26" s="93"/>
      <c r="H26" s="17">
        <f>SUM(H25,H24,H23,H22,H21,H20,H19,H18,H17,H16)</f>
        <v>0</v>
      </c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16.8" x14ac:dyDescent="0.3">
      <c r="A27" s="14" t="s">
        <v>63</v>
      </c>
      <c r="B27" s="15"/>
      <c r="C27" s="87" t="s">
        <v>64</v>
      </c>
      <c r="D27" s="88"/>
      <c r="E27" s="26"/>
      <c r="F27" s="80" t="s">
        <v>65</v>
      </c>
      <c r="G27" s="81"/>
      <c r="H27" s="19"/>
      <c r="I27" s="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16.8" x14ac:dyDescent="0.3">
      <c r="A28" s="23" t="s">
        <v>39</v>
      </c>
      <c r="B28" s="21">
        <f>SUM(B27,B26,B25,B24,B23,B22,B21)</f>
        <v>0</v>
      </c>
      <c r="C28" s="76" t="s">
        <v>66</v>
      </c>
      <c r="D28" s="77"/>
      <c r="E28" s="15"/>
      <c r="F28" s="87" t="s">
        <v>67</v>
      </c>
      <c r="G28" s="120"/>
      <c r="H28" s="20"/>
      <c r="I28" s="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16.8" x14ac:dyDescent="0.3">
      <c r="A29" s="13" t="s">
        <v>68</v>
      </c>
      <c r="B29" s="31"/>
      <c r="C29" s="89" t="s">
        <v>69</v>
      </c>
      <c r="D29" s="77"/>
      <c r="E29" s="15"/>
      <c r="F29" s="76" t="s">
        <v>70</v>
      </c>
      <c r="G29" s="81"/>
      <c r="H29" s="16"/>
      <c r="I29" s="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16.8" x14ac:dyDescent="0.3">
      <c r="A30" s="27" t="s">
        <v>71</v>
      </c>
      <c r="B30" s="28"/>
      <c r="C30" s="76" t="s">
        <v>72</v>
      </c>
      <c r="D30" s="77"/>
      <c r="E30" s="32"/>
      <c r="F30" s="76" t="s">
        <v>73</v>
      </c>
      <c r="G30" s="81"/>
      <c r="H30" s="16"/>
      <c r="I30" s="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16.8" x14ac:dyDescent="0.3">
      <c r="A31" s="14" t="s">
        <v>74</v>
      </c>
      <c r="B31" s="15"/>
      <c r="C31" s="76" t="s">
        <v>75</v>
      </c>
      <c r="D31" s="77"/>
      <c r="E31" s="32"/>
      <c r="F31" s="89" t="s">
        <v>76</v>
      </c>
      <c r="G31" s="81"/>
      <c r="H31" s="16"/>
      <c r="I31" s="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16.8" x14ac:dyDescent="0.3">
      <c r="A32" s="14" t="s">
        <v>77</v>
      </c>
      <c r="B32" s="15"/>
      <c r="C32" s="76" t="s">
        <v>78</v>
      </c>
      <c r="D32" s="77"/>
      <c r="E32" s="32"/>
      <c r="F32" s="76" t="s">
        <v>79</v>
      </c>
      <c r="G32" s="81"/>
      <c r="H32" s="16"/>
      <c r="I32" s="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16.8" x14ac:dyDescent="0.3">
      <c r="A33" s="14" t="s">
        <v>80</v>
      </c>
      <c r="B33" s="15"/>
      <c r="C33" s="78" t="s">
        <v>37</v>
      </c>
      <c r="D33" s="79"/>
      <c r="E33" s="33">
        <f>SUM(E32,E31,E30,E29,E28,E27)</f>
        <v>0</v>
      </c>
      <c r="F33" s="76" t="s">
        <v>81</v>
      </c>
      <c r="G33" s="81"/>
      <c r="H33" s="16"/>
      <c r="I33" s="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16.8" x14ac:dyDescent="0.3">
      <c r="A34" s="14" t="s">
        <v>82</v>
      </c>
      <c r="B34" s="18"/>
      <c r="C34" s="80" t="s">
        <v>83</v>
      </c>
      <c r="D34" s="81"/>
      <c r="E34" s="34"/>
      <c r="F34" s="78" t="s">
        <v>37</v>
      </c>
      <c r="G34" s="86"/>
      <c r="H34" s="17">
        <f>SUM(H33,H32,H31,H30,H29,H28)</f>
        <v>0</v>
      </c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17.25" customHeight="1" x14ac:dyDescent="0.3">
      <c r="A35" s="14" t="s">
        <v>84</v>
      </c>
      <c r="B35" s="15"/>
      <c r="C35" s="87" t="s">
        <v>85</v>
      </c>
      <c r="D35" s="88"/>
      <c r="E35" s="35"/>
      <c r="F35" s="80" t="s">
        <v>86</v>
      </c>
      <c r="G35" s="81"/>
      <c r="H35" s="36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16.8" x14ac:dyDescent="0.3">
      <c r="A36" s="14" t="s">
        <v>87</v>
      </c>
      <c r="B36" s="15"/>
      <c r="C36" s="76" t="s">
        <v>88</v>
      </c>
      <c r="D36" s="77"/>
      <c r="E36" s="37"/>
      <c r="F36" s="84" t="s">
        <v>89</v>
      </c>
      <c r="G36" s="85"/>
      <c r="H36" s="38"/>
      <c r="I36" s="5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6.8" x14ac:dyDescent="0.3">
      <c r="A37" s="14" t="s">
        <v>90</v>
      </c>
      <c r="B37" s="15"/>
      <c r="C37" s="76" t="s">
        <v>91</v>
      </c>
      <c r="D37" s="77"/>
      <c r="E37" s="32"/>
      <c r="F37" s="82" t="s">
        <v>92</v>
      </c>
      <c r="G37" s="83"/>
      <c r="H37" s="39"/>
      <c r="I37" s="5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6.8" x14ac:dyDescent="0.3">
      <c r="A38" s="23" t="s">
        <v>93</v>
      </c>
      <c r="B38" s="21">
        <f>SUM(B30:B37)</f>
        <v>0</v>
      </c>
      <c r="C38" s="76" t="s">
        <v>94</v>
      </c>
      <c r="D38" s="77"/>
      <c r="E38" s="32"/>
      <c r="F38" s="82" t="s">
        <v>95</v>
      </c>
      <c r="G38" s="83"/>
      <c r="H38" s="40"/>
      <c r="I38" s="5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6.8" x14ac:dyDescent="0.3">
      <c r="A39" s="13" t="s">
        <v>96</v>
      </c>
      <c r="B39" s="41"/>
      <c r="C39" s="140" t="s">
        <v>97</v>
      </c>
      <c r="D39" s="79"/>
      <c r="E39" s="33">
        <f>SUM(E38,E37,E36,E35)</f>
        <v>0</v>
      </c>
      <c r="F39" s="82" t="s">
        <v>98</v>
      </c>
      <c r="G39" s="83"/>
      <c r="H39" s="40"/>
      <c r="I39" s="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ht="16.8" x14ac:dyDescent="0.3">
      <c r="A40" s="27" t="s">
        <v>99</v>
      </c>
      <c r="B40" s="42"/>
      <c r="C40" s="80" t="s">
        <v>100</v>
      </c>
      <c r="D40" s="81"/>
      <c r="E40" s="34"/>
      <c r="F40" s="92" t="s">
        <v>101</v>
      </c>
      <c r="G40" s="93"/>
      <c r="H40" s="40"/>
      <c r="I40" s="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16.8" x14ac:dyDescent="0.3">
      <c r="A41" s="14" t="s">
        <v>102</v>
      </c>
      <c r="B41" s="43"/>
      <c r="C41" s="87" t="s">
        <v>103</v>
      </c>
      <c r="D41" s="88"/>
      <c r="E41" s="44"/>
      <c r="F41" s="138" t="s">
        <v>58</v>
      </c>
      <c r="G41" s="139"/>
      <c r="H41" s="22">
        <f>SUM(H40,H39,H38,H37,H36)</f>
        <v>0</v>
      </c>
      <c r="I41" s="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16.8" x14ac:dyDescent="0.3">
      <c r="A42" s="14" t="s">
        <v>104</v>
      </c>
      <c r="B42" s="43"/>
      <c r="C42" s="76" t="s">
        <v>105</v>
      </c>
      <c r="D42" s="77"/>
      <c r="E42" s="32"/>
      <c r="F42" s="92"/>
      <c r="G42" s="86"/>
      <c r="H42" s="45"/>
      <c r="I42" s="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16.8" x14ac:dyDescent="0.3">
      <c r="A43" s="14" t="s">
        <v>106</v>
      </c>
      <c r="B43" s="43"/>
      <c r="C43" s="76" t="s">
        <v>107</v>
      </c>
      <c r="D43" s="77"/>
      <c r="E43" s="32"/>
      <c r="F43" s="132"/>
      <c r="G43" s="117"/>
      <c r="H43" s="46"/>
      <c r="I43" s="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16.8" x14ac:dyDescent="0.3">
      <c r="A44" s="14" t="s">
        <v>108</v>
      </c>
      <c r="B44" s="43"/>
      <c r="C44" s="76" t="s">
        <v>109</v>
      </c>
      <c r="D44" s="77"/>
      <c r="E44" s="32"/>
      <c r="F44" s="133"/>
      <c r="G44" s="117"/>
      <c r="H44" s="47"/>
      <c r="I44" s="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16.8" x14ac:dyDescent="0.3">
      <c r="A45" s="48" t="s">
        <v>58</v>
      </c>
      <c r="B45" s="49">
        <f>SUM(B44,B43,B42,B41,B40)</f>
        <v>0</v>
      </c>
      <c r="C45" s="76" t="s">
        <v>110</v>
      </c>
      <c r="D45" s="77"/>
      <c r="E45" s="32"/>
      <c r="F45" s="116"/>
      <c r="G45" s="117"/>
      <c r="H45" s="50"/>
      <c r="I45" s="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16.8" x14ac:dyDescent="0.3">
      <c r="A46" s="51"/>
      <c r="B46" s="52"/>
      <c r="C46" s="76" t="s">
        <v>111</v>
      </c>
      <c r="D46" s="77"/>
      <c r="E46" s="32" t="s">
        <v>119</v>
      </c>
      <c r="F46" s="116"/>
      <c r="G46" s="117"/>
      <c r="H46" s="50"/>
      <c r="I46" s="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16.8" x14ac:dyDescent="0.3">
      <c r="A47" s="51"/>
      <c r="B47" s="53"/>
      <c r="C47" s="76" t="s">
        <v>112</v>
      </c>
      <c r="D47" s="77"/>
      <c r="E47" s="32"/>
      <c r="F47" s="116"/>
      <c r="G47" s="117"/>
      <c r="H47" s="50"/>
      <c r="I47" s="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16.8" x14ac:dyDescent="0.3">
      <c r="A48" s="51"/>
      <c r="B48" s="54"/>
      <c r="C48" s="78" t="s">
        <v>39</v>
      </c>
      <c r="D48" s="79"/>
      <c r="E48" s="33">
        <f>SUM(E47,E46,E45,E44,E43,E42,E41)</f>
        <v>0</v>
      </c>
      <c r="F48" s="116"/>
      <c r="G48" s="117"/>
      <c r="H48" s="55"/>
      <c r="I48" s="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ht="22.5" customHeight="1" x14ac:dyDescent="0.3">
      <c r="A49" s="118" t="s">
        <v>113</v>
      </c>
      <c r="B49" s="81"/>
      <c r="C49" s="81"/>
      <c r="D49" s="81"/>
      <c r="E49" s="81"/>
      <c r="F49" s="81"/>
      <c r="G49" s="77"/>
      <c r="H49" s="56">
        <f>SUM(H41,H34,H26,H14,E18,E25,E33,E39,E48,B45,B38,B28,B19)</f>
        <v>0</v>
      </c>
      <c r="I49" s="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42" customHeight="1" x14ac:dyDescent="0.3">
      <c r="A50" s="119" t="s">
        <v>114</v>
      </c>
      <c r="B50" s="120"/>
      <c r="C50" s="120"/>
      <c r="D50" s="120"/>
      <c r="E50" s="120"/>
      <c r="F50" s="120"/>
      <c r="G50" s="120"/>
      <c r="H50" s="88"/>
      <c r="I50" s="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ht="15.75" customHeight="1" x14ac:dyDescent="0.25">
      <c r="A51" s="111"/>
      <c r="B51" s="112"/>
      <c r="C51" s="112"/>
      <c r="D51" s="112"/>
      <c r="E51" s="112"/>
      <c r="F51" s="83"/>
      <c r="G51" s="57"/>
      <c r="H51" s="58"/>
      <c r="I51" s="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ht="15.75" customHeight="1" x14ac:dyDescent="0.25">
      <c r="A52" s="113"/>
      <c r="B52" s="114"/>
      <c r="C52" s="114"/>
      <c r="D52" s="114"/>
      <c r="E52" s="114"/>
      <c r="F52" s="115"/>
      <c r="G52" s="59"/>
      <c r="H52" s="60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ht="15.75" customHeight="1" x14ac:dyDescent="0.25">
      <c r="A53" s="141"/>
      <c r="B53" s="142"/>
      <c r="C53" s="142"/>
      <c r="D53" s="142"/>
      <c r="E53" s="142"/>
      <c r="F53" s="143"/>
      <c r="G53" s="61"/>
      <c r="H53" s="62"/>
      <c r="I53" s="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ht="51" customHeight="1" x14ac:dyDescent="0.4">
      <c r="A54" s="121" t="s">
        <v>117</v>
      </c>
      <c r="B54" s="122"/>
      <c r="C54" s="122"/>
      <c r="D54" s="122"/>
      <c r="E54" s="122"/>
      <c r="F54" s="122"/>
      <c r="G54" s="123"/>
      <c r="H54" s="12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ht="16.2" customHeight="1" x14ac:dyDescent="0.4">
      <c r="A55" s="125"/>
      <c r="B55" s="126"/>
      <c r="C55" s="126"/>
      <c r="D55" s="126"/>
      <c r="E55" s="126"/>
      <c r="F55" s="126"/>
      <c r="G55" s="126"/>
      <c r="H55" s="127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</row>
    <row r="56" spans="1:21" ht="21" customHeight="1" x14ac:dyDescent="0.35">
      <c r="A56" s="128" t="s">
        <v>118</v>
      </c>
      <c r="B56" s="129"/>
      <c r="C56" s="129"/>
      <c r="D56" s="129"/>
      <c r="E56" s="129"/>
      <c r="F56" s="129"/>
      <c r="G56" s="130"/>
      <c r="H56" s="13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ht="21" customHeight="1" x14ac:dyDescent="0.35">
      <c r="A57" s="134" t="s">
        <v>115</v>
      </c>
      <c r="B57" s="135"/>
      <c r="C57" s="135"/>
      <c r="D57" s="135"/>
      <c r="E57" s="135"/>
      <c r="F57" s="135"/>
      <c r="G57" s="136"/>
      <c r="H57" s="13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ht="15.75" customHeight="1" x14ac:dyDescent="0.3">
      <c r="A58" s="63"/>
      <c r="B58" s="64"/>
      <c r="C58" s="63"/>
      <c r="D58" s="63"/>
      <c r="E58" s="63"/>
      <c r="F58" s="63"/>
      <c r="G58" s="5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ht="15.75" customHeight="1" x14ac:dyDescent="0.3">
      <c r="A59" s="63"/>
      <c r="B59" s="64"/>
      <c r="C59" s="63"/>
      <c r="D59" s="63"/>
      <c r="E59" s="63"/>
      <c r="F59" s="63"/>
      <c r="G59" s="5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ht="15.75" customHeight="1" x14ac:dyDescent="0.3">
      <c r="A60" s="63"/>
      <c r="B60" s="64"/>
      <c r="C60" s="63"/>
      <c r="D60" s="63"/>
      <c r="E60" s="63"/>
      <c r="F60" s="63"/>
      <c r="G60" s="5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ht="15.75" customHeight="1" x14ac:dyDescent="0.3">
      <c r="A61" s="63"/>
      <c r="B61" s="64"/>
      <c r="C61" s="63"/>
      <c r="D61" s="63"/>
      <c r="E61" s="63"/>
      <c r="F61" s="63"/>
      <c r="G61" s="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 customHeight="1" x14ac:dyDescent="0.3">
      <c r="A62" s="63"/>
      <c r="B62" s="64"/>
      <c r="C62" s="63"/>
      <c r="D62" s="63"/>
      <c r="E62" s="63"/>
      <c r="F62" s="63"/>
      <c r="G62" s="5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 customHeight="1" x14ac:dyDescent="0.3">
      <c r="A63" s="63"/>
      <c r="B63" s="64"/>
      <c r="C63" s="63"/>
      <c r="D63" s="63"/>
      <c r="E63" s="63"/>
      <c r="F63" s="63"/>
      <c r="G63" s="5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 customHeight="1" x14ac:dyDescent="0.3">
      <c r="A64" s="63"/>
      <c r="B64" s="64"/>
      <c r="C64" s="63"/>
      <c r="D64" s="63"/>
      <c r="E64" s="63"/>
      <c r="F64" s="63"/>
      <c r="G64" s="5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 customHeight="1" x14ac:dyDescent="0.3">
      <c r="A65" s="63"/>
      <c r="B65" s="64"/>
      <c r="C65" s="63"/>
      <c r="D65" s="63"/>
      <c r="E65" s="63"/>
      <c r="F65" s="63"/>
      <c r="G65" s="5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 customHeight="1" x14ac:dyDescent="0.3">
      <c r="A66" s="63"/>
      <c r="B66" s="64"/>
      <c r="C66" s="63"/>
      <c r="D66" s="63"/>
      <c r="E66" s="63"/>
      <c r="F66" s="63"/>
      <c r="G66" s="5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 customHeight="1" x14ac:dyDescent="0.3">
      <c r="A67" s="63"/>
      <c r="B67" s="64"/>
      <c r="C67" s="63"/>
      <c r="D67" s="63"/>
      <c r="E67" s="63"/>
      <c r="F67" s="63"/>
      <c r="G67" s="5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 customHeight="1" x14ac:dyDescent="0.3">
      <c r="A68" s="63"/>
      <c r="B68" s="64"/>
      <c r="C68" s="63"/>
      <c r="D68" s="63"/>
      <c r="E68" s="63"/>
      <c r="F68" s="63"/>
      <c r="G68" s="5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 customHeight="1" x14ac:dyDescent="0.3">
      <c r="A69" s="63"/>
      <c r="B69" s="64"/>
      <c r="C69" s="63"/>
      <c r="D69" s="63"/>
      <c r="E69" s="63"/>
      <c r="F69" s="63"/>
      <c r="G69" s="5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 customHeight="1" x14ac:dyDescent="0.3">
      <c r="A70" s="63"/>
      <c r="B70" s="64"/>
      <c r="C70" s="63"/>
      <c r="D70" s="63"/>
      <c r="E70" s="63"/>
      <c r="F70" s="63"/>
      <c r="G70" s="5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ht="15.75" customHeight="1" x14ac:dyDescent="0.3">
      <c r="A71" s="63"/>
      <c r="B71" s="64"/>
      <c r="C71" s="63"/>
      <c r="D71" s="63"/>
      <c r="E71" s="63"/>
      <c r="F71" s="63"/>
      <c r="G71" s="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ht="15.75" customHeight="1" x14ac:dyDescent="0.3">
      <c r="A72" s="63"/>
      <c r="B72" s="64"/>
      <c r="C72" s="63"/>
      <c r="D72" s="63"/>
      <c r="E72" s="63"/>
      <c r="F72" s="63"/>
      <c r="G72" s="5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ht="15.75" customHeight="1" x14ac:dyDescent="0.3">
      <c r="A73" s="63"/>
      <c r="B73" s="64"/>
      <c r="C73" s="63"/>
      <c r="D73" s="63"/>
      <c r="E73" s="63"/>
      <c r="F73" s="63"/>
      <c r="G73" s="5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15.75" customHeight="1" x14ac:dyDescent="0.3">
      <c r="A74" s="63"/>
      <c r="B74" s="64"/>
      <c r="C74" s="63"/>
      <c r="D74" s="63"/>
      <c r="E74" s="63"/>
      <c r="F74" s="63"/>
      <c r="G74" s="5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ht="15.75" customHeight="1" x14ac:dyDescent="0.3">
      <c r="A75" s="63"/>
      <c r="B75" s="64"/>
      <c r="C75" s="63"/>
      <c r="D75" s="63"/>
      <c r="E75" s="63"/>
      <c r="F75" s="63"/>
      <c r="G75" s="5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ht="15.75" customHeight="1" x14ac:dyDescent="0.3">
      <c r="A76" s="63"/>
      <c r="B76" s="64"/>
      <c r="C76" s="63"/>
      <c r="D76" s="63"/>
      <c r="E76" s="63"/>
      <c r="F76" s="63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ht="15.75" customHeight="1" x14ac:dyDescent="0.3">
      <c r="A77" s="63"/>
      <c r="B77" s="64"/>
      <c r="C77" s="63"/>
      <c r="D77" s="63"/>
      <c r="E77" s="63"/>
      <c r="F77" s="63"/>
      <c r="G77" s="5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ht="15.75" customHeight="1" x14ac:dyDescent="0.3">
      <c r="A78" s="63"/>
      <c r="B78" s="64"/>
      <c r="C78" s="63"/>
      <c r="D78" s="63"/>
      <c r="E78" s="63"/>
      <c r="F78" s="63"/>
      <c r="G78" s="5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ht="15.75" customHeight="1" x14ac:dyDescent="0.3">
      <c r="A79" s="63"/>
      <c r="B79" s="64"/>
      <c r="C79" s="63"/>
      <c r="D79" s="63"/>
      <c r="E79" s="63"/>
      <c r="F79" s="63"/>
      <c r="G79" s="5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ht="15.75" customHeight="1" x14ac:dyDescent="0.3">
      <c r="A80" s="63"/>
      <c r="B80" s="64"/>
      <c r="C80" s="63"/>
      <c r="D80" s="63"/>
      <c r="E80" s="63"/>
      <c r="F80" s="63"/>
      <c r="G80" s="5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ht="15.75" customHeight="1" x14ac:dyDescent="0.3">
      <c r="A81" s="63"/>
      <c r="B81" s="64"/>
      <c r="C81" s="63"/>
      <c r="D81" s="63"/>
      <c r="E81" s="63"/>
      <c r="F81" s="63"/>
      <c r="G81" s="5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ht="15.75" customHeight="1" x14ac:dyDescent="0.3">
      <c r="A82" s="63"/>
      <c r="B82" s="64"/>
      <c r="C82" s="63"/>
      <c r="D82" s="63"/>
      <c r="E82" s="63"/>
      <c r="F82" s="63"/>
      <c r="G82" s="5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ht="15.75" customHeight="1" x14ac:dyDescent="0.3">
      <c r="A83" s="63"/>
      <c r="B83" s="64"/>
      <c r="C83" s="63"/>
      <c r="D83" s="63"/>
      <c r="E83" s="63"/>
      <c r="F83" s="63"/>
      <c r="G83" s="5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ht="15.75" customHeight="1" x14ac:dyDescent="0.3">
      <c r="A84" s="65"/>
      <c r="B84" s="66"/>
      <c r="C84" s="63"/>
      <c r="D84" s="63"/>
      <c r="E84" s="63"/>
      <c r="F84" s="6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15.75" customHeight="1" x14ac:dyDescent="0.3">
      <c r="A85" s="6"/>
      <c r="B85" s="68"/>
      <c r="C85" s="63"/>
      <c r="D85" s="63"/>
      <c r="E85" s="63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ht="15.75" customHeight="1" x14ac:dyDescent="0.3">
      <c r="A86" s="6"/>
      <c r="B86" s="68"/>
      <c r="C86" s="63"/>
      <c r="D86" s="63"/>
      <c r="E86" s="63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ht="15.75" customHeight="1" x14ac:dyDescent="0.3">
      <c r="A87" s="6"/>
      <c r="B87" s="68"/>
      <c r="C87" s="63"/>
      <c r="D87" s="63"/>
      <c r="E87" s="63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ht="15.75" customHeight="1" x14ac:dyDescent="0.3">
      <c r="A88" s="6"/>
      <c r="B88" s="68"/>
      <c r="C88" s="63"/>
      <c r="D88" s="63"/>
      <c r="E88" s="63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ht="15.75" customHeight="1" x14ac:dyDescent="0.3">
      <c r="A89" s="6"/>
      <c r="B89" s="68"/>
      <c r="C89" s="63"/>
      <c r="D89" s="63"/>
      <c r="E89" s="63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ht="15.75" customHeight="1" x14ac:dyDescent="0.3">
      <c r="A90" s="6"/>
      <c r="B90" s="68"/>
      <c r="C90" s="63"/>
      <c r="D90" s="63"/>
      <c r="E90" s="63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ht="15.75" customHeight="1" x14ac:dyDescent="0.3">
      <c r="A91" s="6"/>
      <c r="B91" s="68"/>
      <c r="C91" s="63"/>
      <c r="D91" s="63"/>
      <c r="E91" s="63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ht="15.75" customHeight="1" x14ac:dyDescent="0.3">
      <c r="A92" s="6"/>
      <c r="B92" s="68"/>
      <c r="C92" s="63"/>
      <c r="D92" s="63"/>
      <c r="E92" s="63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ht="15.75" customHeight="1" x14ac:dyDescent="0.3">
      <c r="A93" s="6"/>
      <c r="B93" s="68"/>
      <c r="C93" s="63"/>
      <c r="D93" s="63"/>
      <c r="E93" s="63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ht="15.75" customHeight="1" x14ac:dyDescent="0.3">
      <c r="A94" s="6"/>
      <c r="B94" s="68"/>
      <c r="C94" s="63"/>
      <c r="D94" s="63"/>
      <c r="E94" s="63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ht="15.75" customHeight="1" x14ac:dyDescent="0.3">
      <c r="A95" s="6"/>
      <c r="B95" s="68"/>
      <c r="C95" s="63"/>
      <c r="D95" s="63"/>
      <c r="E95" s="63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ht="15.75" customHeight="1" x14ac:dyDescent="0.3">
      <c r="A96" s="6"/>
      <c r="B96" s="68"/>
      <c r="C96" s="63"/>
      <c r="D96" s="63"/>
      <c r="E96" s="63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ht="15.75" customHeight="1" x14ac:dyDescent="0.3">
      <c r="A97" s="6"/>
      <c r="B97" s="68"/>
      <c r="C97" s="63"/>
      <c r="D97" s="63"/>
      <c r="E97" s="63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ht="15.75" customHeight="1" x14ac:dyDescent="0.3">
      <c r="A98" s="6"/>
      <c r="B98" s="68"/>
      <c r="C98" s="63"/>
      <c r="D98" s="63"/>
      <c r="E98" s="63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ht="15.75" customHeight="1" x14ac:dyDescent="0.3">
      <c r="A99" s="6"/>
      <c r="B99" s="68"/>
      <c r="C99" s="63"/>
      <c r="D99" s="63"/>
      <c r="E99" s="63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ht="15.75" customHeight="1" x14ac:dyDescent="0.3">
      <c r="A100" s="6"/>
      <c r="B100" s="68"/>
      <c r="C100" s="63"/>
      <c r="D100" s="63"/>
      <c r="E100" s="63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15.75" customHeight="1" x14ac:dyDescent="0.3">
      <c r="A101" s="6"/>
      <c r="B101" s="68"/>
      <c r="C101" s="63"/>
      <c r="D101" s="63"/>
      <c r="E101" s="63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ht="15.75" customHeight="1" x14ac:dyDescent="0.3">
      <c r="A102" s="6"/>
      <c r="B102" s="68"/>
      <c r="C102" s="63"/>
      <c r="D102" s="63"/>
      <c r="E102" s="63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ht="15.75" customHeight="1" x14ac:dyDescent="0.3">
      <c r="A103" s="6"/>
      <c r="B103" s="68"/>
      <c r="C103" s="63"/>
      <c r="D103" s="63"/>
      <c r="E103" s="63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ht="15.75" customHeight="1" x14ac:dyDescent="0.3">
      <c r="A104" s="6"/>
      <c r="B104" s="68"/>
      <c r="C104" s="63"/>
      <c r="D104" s="63"/>
      <c r="E104" s="63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ht="15.75" customHeight="1" x14ac:dyDescent="0.3">
      <c r="A105" s="6"/>
      <c r="B105" s="68"/>
      <c r="C105" s="63"/>
      <c r="D105" s="63"/>
      <c r="E105" s="63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ht="15.75" customHeight="1" x14ac:dyDescent="0.3">
      <c r="A106" s="6"/>
      <c r="B106" s="68"/>
      <c r="C106" s="63"/>
      <c r="D106" s="63"/>
      <c r="E106" s="63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ht="15.75" customHeight="1" x14ac:dyDescent="0.3">
      <c r="A107" s="6"/>
      <c r="B107" s="68"/>
      <c r="C107" s="63"/>
      <c r="D107" s="63"/>
      <c r="E107" s="63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15.75" customHeight="1" x14ac:dyDescent="0.3">
      <c r="A108" s="6"/>
      <c r="B108" s="68"/>
      <c r="C108" s="63"/>
      <c r="D108" s="63"/>
      <c r="E108" s="63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ht="15.75" customHeight="1" x14ac:dyDescent="0.3">
      <c r="A109" s="6"/>
      <c r="B109" s="68"/>
      <c r="C109" s="63"/>
      <c r="D109" s="63"/>
      <c r="E109" s="63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15.75" customHeight="1" x14ac:dyDescent="0.3">
      <c r="A110" s="6"/>
      <c r="B110" s="68"/>
      <c r="C110" s="63"/>
      <c r="D110" s="63"/>
      <c r="E110" s="63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ht="15.75" customHeight="1" x14ac:dyDescent="0.3">
      <c r="A111" s="6"/>
      <c r="B111" s="68"/>
      <c r="C111" s="63"/>
      <c r="D111" s="63"/>
      <c r="E111" s="63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ht="15.75" customHeight="1" x14ac:dyDescent="0.3">
      <c r="A112" s="6"/>
      <c r="B112" s="68"/>
      <c r="C112" s="63"/>
      <c r="D112" s="63"/>
      <c r="E112" s="63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ht="15.75" customHeight="1" x14ac:dyDescent="0.3">
      <c r="A113" s="6"/>
      <c r="B113" s="68"/>
      <c r="C113" s="63"/>
      <c r="D113" s="63"/>
      <c r="E113" s="63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ht="15.75" customHeight="1" x14ac:dyDescent="0.3">
      <c r="A114" s="6"/>
      <c r="B114" s="68"/>
      <c r="C114" s="63"/>
      <c r="D114" s="63"/>
      <c r="E114" s="63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15.75" customHeight="1" x14ac:dyDescent="0.3">
      <c r="A115" s="6"/>
      <c r="B115" s="68"/>
      <c r="C115" s="63"/>
      <c r="D115" s="63"/>
      <c r="E115" s="63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ht="15.75" customHeight="1" x14ac:dyDescent="0.3">
      <c r="A116" s="6"/>
      <c r="B116" s="68"/>
      <c r="C116" s="63"/>
      <c r="D116" s="63"/>
      <c r="E116" s="63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ht="15.75" customHeight="1" x14ac:dyDescent="0.3">
      <c r="A117" s="6"/>
      <c r="B117" s="68"/>
      <c r="C117" s="63"/>
      <c r="D117" s="63"/>
      <c r="E117" s="63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ht="15.75" customHeight="1" x14ac:dyDescent="0.3">
      <c r="A118" s="6"/>
      <c r="B118" s="68"/>
      <c r="C118" s="63"/>
      <c r="D118" s="63"/>
      <c r="E118" s="63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15.75" customHeight="1" x14ac:dyDescent="0.3">
      <c r="A119" s="6"/>
      <c r="B119" s="68"/>
      <c r="C119" s="63"/>
      <c r="D119" s="63"/>
      <c r="E119" s="63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ht="15.75" customHeight="1" x14ac:dyDescent="0.3">
      <c r="A120" s="6"/>
      <c r="B120" s="68"/>
      <c r="C120" s="63"/>
      <c r="D120" s="63"/>
      <c r="E120" s="63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ht="15.75" customHeight="1" x14ac:dyDescent="0.3">
      <c r="A121" s="6"/>
      <c r="B121" s="68"/>
      <c r="C121" s="63"/>
      <c r="D121" s="63"/>
      <c r="E121" s="63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15.75" customHeight="1" x14ac:dyDescent="0.3">
      <c r="A122" s="6"/>
      <c r="B122" s="68"/>
      <c r="C122" s="63"/>
      <c r="D122" s="63"/>
      <c r="E122" s="63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ht="15.75" customHeight="1" x14ac:dyDescent="0.3">
      <c r="A123" s="6"/>
      <c r="B123" s="68"/>
      <c r="C123" s="63"/>
      <c r="D123" s="63"/>
      <c r="E123" s="63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ht="15.75" customHeight="1" x14ac:dyDescent="0.3">
      <c r="A124" s="6"/>
      <c r="B124" s="68"/>
      <c r="C124" s="63"/>
      <c r="D124" s="63"/>
      <c r="E124" s="63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ht="15.75" customHeight="1" x14ac:dyDescent="0.3">
      <c r="A125" s="6"/>
      <c r="B125" s="68"/>
      <c r="C125" s="63"/>
      <c r="D125" s="63"/>
      <c r="E125" s="63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ht="15.75" customHeight="1" x14ac:dyDescent="0.3">
      <c r="A126" s="6"/>
      <c r="B126" s="68"/>
      <c r="C126" s="63"/>
      <c r="D126" s="63"/>
      <c r="E126" s="63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ht="15.75" customHeight="1" x14ac:dyDescent="0.3">
      <c r="A127" s="6"/>
      <c r="B127" s="68"/>
      <c r="C127" s="63"/>
      <c r="D127" s="63"/>
      <c r="E127" s="63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ht="15.75" customHeight="1" x14ac:dyDescent="0.3">
      <c r="A128" s="6"/>
      <c r="B128" s="68"/>
      <c r="C128" s="63"/>
      <c r="D128" s="63"/>
      <c r="E128" s="63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15.75" customHeight="1" x14ac:dyDescent="0.3">
      <c r="A129" s="6"/>
      <c r="B129" s="68"/>
      <c r="C129" s="63"/>
      <c r="D129" s="63"/>
      <c r="E129" s="63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ht="15.75" customHeight="1" x14ac:dyDescent="0.3">
      <c r="A130" s="6"/>
      <c r="B130" s="68"/>
      <c r="C130" s="63"/>
      <c r="D130" s="63"/>
      <c r="E130" s="63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ht="15.75" customHeight="1" x14ac:dyDescent="0.3">
      <c r="A131" s="6"/>
      <c r="B131" s="68"/>
      <c r="C131" s="63"/>
      <c r="D131" s="63"/>
      <c r="E131" s="63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ht="15.75" customHeight="1" x14ac:dyDescent="0.3">
      <c r="A132" s="6"/>
      <c r="B132" s="68"/>
      <c r="C132" s="63"/>
      <c r="D132" s="63"/>
      <c r="E132" s="63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ht="15.75" customHeight="1" x14ac:dyDescent="0.3">
      <c r="A133" s="6"/>
      <c r="B133" s="68"/>
      <c r="C133" s="63"/>
      <c r="D133" s="63"/>
      <c r="E133" s="69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ht="15.75" customHeight="1" x14ac:dyDescent="0.3">
      <c r="A134" s="70"/>
      <c r="B134" s="71"/>
      <c r="C134" s="72"/>
      <c r="D134" s="72"/>
      <c r="E134" s="69"/>
      <c r="F134" s="73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</row>
    <row r="135" spans="1:21" ht="15.75" customHeight="1" x14ac:dyDescent="0.3">
      <c r="A135" s="6"/>
      <c r="B135" s="68"/>
      <c r="C135" s="63"/>
      <c r="D135" s="63"/>
      <c r="E135" s="69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ht="15.75" customHeight="1" x14ac:dyDescent="0.3">
      <c r="A136" s="70"/>
      <c r="B136" s="71"/>
      <c r="C136" s="72"/>
      <c r="D136" s="72"/>
      <c r="E136" s="69"/>
      <c r="F136" s="73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 spans="1:21" ht="15.75" customHeight="1" x14ac:dyDescent="0.3">
      <c r="A137" s="6"/>
      <c r="B137" s="68"/>
      <c r="C137" s="63"/>
      <c r="D137" s="63"/>
      <c r="E137" s="69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ht="15.75" customHeight="1" x14ac:dyDescent="0.3">
      <c r="A138" s="70"/>
      <c r="B138" s="71"/>
      <c r="C138" s="72"/>
      <c r="D138" s="72"/>
      <c r="E138" s="69"/>
      <c r="F138" s="73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</row>
    <row r="139" spans="1:21" ht="15.75" customHeight="1" x14ac:dyDescent="0.3">
      <c r="A139" s="6"/>
      <c r="B139" s="68"/>
      <c r="C139" s="63"/>
      <c r="D139" s="63"/>
      <c r="E139" s="69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ht="15.75" customHeight="1" x14ac:dyDescent="0.3">
      <c r="A140" s="70"/>
      <c r="B140" s="71"/>
      <c r="C140" s="72"/>
      <c r="D140" s="72"/>
      <c r="E140" s="69"/>
      <c r="F140" s="73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</row>
    <row r="141" spans="1:21" ht="15.75" customHeight="1" x14ac:dyDescent="0.3">
      <c r="A141" s="6"/>
      <c r="B141" s="68"/>
      <c r="C141" s="63"/>
      <c r="D141" s="63"/>
      <c r="E141" s="69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ht="15.75" customHeight="1" x14ac:dyDescent="0.3">
      <c r="A142" s="70"/>
      <c r="B142" s="71"/>
      <c r="C142" s="72"/>
      <c r="D142" s="72"/>
      <c r="E142" s="69"/>
      <c r="F142" s="73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</row>
    <row r="143" spans="1:21" ht="15.75" customHeight="1" x14ac:dyDescent="0.3">
      <c r="A143" s="6"/>
      <c r="B143" s="68"/>
      <c r="C143" s="63"/>
      <c r="D143" s="63"/>
      <c r="E143" s="69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ht="15.75" customHeight="1" x14ac:dyDescent="0.3">
      <c r="A144" s="70"/>
      <c r="B144" s="71"/>
      <c r="C144" s="72"/>
      <c r="D144" s="72"/>
      <c r="E144" s="69"/>
      <c r="F144" s="73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</row>
    <row r="145" spans="1:21" ht="15.75" customHeight="1" x14ac:dyDescent="0.3">
      <c r="A145" s="6"/>
      <c r="B145" s="68"/>
      <c r="C145" s="63"/>
      <c r="D145" s="63"/>
      <c r="E145" s="69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ht="15.75" customHeight="1" x14ac:dyDescent="0.3">
      <c r="A146" s="70"/>
      <c r="B146" s="71"/>
      <c r="C146" s="72"/>
      <c r="D146" s="72"/>
      <c r="E146" s="69"/>
      <c r="F146" s="73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</row>
    <row r="147" spans="1:21" ht="15.75" customHeight="1" x14ac:dyDescent="0.3">
      <c r="A147" s="6"/>
      <c r="B147" s="68"/>
      <c r="C147" s="63"/>
      <c r="D147" s="63"/>
      <c r="E147" s="69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ht="15.75" customHeight="1" x14ac:dyDescent="0.3">
      <c r="A148" s="70"/>
      <c r="B148" s="71"/>
      <c r="C148" s="72"/>
      <c r="D148" s="72"/>
      <c r="E148" s="69"/>
      <c r="F148" s="73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</row>
    <row r="149" spans="1:21" ht="15.75" customHeight="1" x14ac:dyDescent="0.3">
      <c r="A149" s="6"/>
      <c r="B149" s="68"/>
      <c r="C149" s="63"/>
      <c r="D149" s="63"/>
      <c r="E149" s="69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ht="15.75" customHeight="1" x14ac:dyDescent="0.3">
      <c r="A150" s="70"/>
      <c r="B150" s="71"/>
      <c r="C150" s="72"/>
      <c r="D150" s="72"/>
      <c r="E150" s="69"/>
      <c r="F150" s="73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</row>
    <row r="151" spans="1:21" ht="15.75" customHeight="1" x14ac:dyDescent="0.3">
      <c r="A151" s="6"/>
      <c r="B151" s="68"/>
      <c r="C151" s="63"/>
      <c r="D151" s="63"/>
      <c r="E151" s="69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ht="15.75" customHeight="1" x14ac:dyDescent="0.3">
      <c r="A152" s="70"/>
      <c r="B152" s="71"/>
      <c r="C152" s="72"/>
      <c r="D152" s="72"/>
      <c r="E152" s="69"/>
      <c r="F152" s="73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</row>
    <row r="153" spans="1:21" ht="15.75" customHeight="1" x14ac:dyDescent="0.3">
      <c r="A153" s="6"/>
      <c r="B153" s="68"/>
      <c r="C153" s="63"/>
      <c r="D153" s="63"/>
      <c r="E153" s="69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ht="15.75" customHeight="1" x14ac:dyDescent="0.3">
      <c r="A154" s="70"/>
      <c r="B154" s="71"/>
      <c r="C154" s="72"/>
      <c r="D154" s="72"/>
      <c r="E154" s="69"/>
      <c r="F154" s="73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  <row r="155" spans="1:21" ht="15.75" customHeight="1" x14ac:dyDescent="0.3">
      <c r="A155" s="6"/>
      <c r="B155" s="68"/>
      <c r="C155" s="63"/>
      <c r="D155" s="63"/>
      <c r="E155" s="69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ht="15.75" customHeight="1" x14ac:dyDescent="0.3">
      <c r="A156" s="70"/>
      <c r="B156" s="71"/>
      <c r="C156" s="72"/>
      <c r="D156" s="72"/>
      <c r="E156" s="69"/>
      <c r="F156" s="73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</row>
    <row r="157" spans="1:21" ht="15.75" customHeight="1" x14ac:dyDescent="0.3">
      <c r="A157" s="6"/>
      <c r="B157" s="68"/>
      <c r="C157" s="63"/>
      <c r="D157" s="63"/>
      <c r="E157" s="69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ht="15.75" customHeight="1" x14ac:dyDescent="0.3">
      <c r="A158" s="70"/>
      <c r="B158" s="71"/>
      <c r="C158" s="72"/>
      <c r="D158" s="72"/>
      <c r="E158" s="69"/>
      <c r="F158" s="73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</row>
    <row r="159" spans="1:21" ht="15.75" customHeight="1" x14ac:dyDescent="0.3">
      <c r="A159" s="6"/>
      <c r="B159" s="68"/>
      <c r="C159" s="63"/>
      <c r="D159" s="63"/>
      <c r="E159" s="69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ht="15.75" customHeight="1" x14ac:dyDescent="0.3">
      <c r="A160" s="70"/>
      <c r="B160" s="71"/>
      <c r="C160" s="72"/>
      <c r="D160" s="72"/>
      <c r="E160" s="69"/>
      <c r="F160" s="73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</row>
    <row r="161" spans="1:21" ht="15.75" customHeight="1" x14ac:dyDescent="0.3">
      <c r="A161" s="6"/>
      <c r="B161" s="68"/>
      <c r="C161" s="63"/>
      <c r="D161" s="63"/>
      <c r="E161" s="69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ht="15.75" customHeight="1" x14ac:dyDescent="0.3">
      <c r="A162" s="70"/>
      <c r="B162" s="71"/>
      <c r="C162" s="72"/>
      <c r="D162" s="72"/>
      <c r="E162" s="69"/>
      <c r="F162" s="73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</row>
    <row r="163" spans="1:21" ht="15.75" customHeight="1" x14ac:dyDescent="0.3">
      <c r="A163" s="6"/>
      <c r="B163" s="68"/>
      <c r="C163" s="63"/>
      <c r="D163" s="63"/>
      <c r="E163" s="69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ht="15.75" customHeight="1" x14ac:dyDescent="0.3">
      <c r="A164" s="70"/>
      <c r="B164" s="71"/>
      <c r="C164" s="72"/>
      <c r="D164" s="72"/>
      <c r="E164" s="69"/>
      <c r="F164" s="73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</row>
    <row r="165" spans="1:21" ht="15.75" customHeight="1" x14ac:dyDescent="0.3">
      <c r="A165" s="6"/>
      <c r="B165" s="68"/>
      <c r="C165" s="63"/>
      <c r="D165" s="63"/>
      <c r="E165" s="69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ht="15.75" customHeight="1" x14ac:dyDescent="0.3">
      <c r="A166" s="70"/>
      <c r="B166" s="71"/>
      <c r="C166" s="72"/>
      <c r="D166" s="72"/>
      <c r="E166" s="69"/>
      <c r="F166" s="73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</row>
    <row r="167" spans="1:21" ht="15.75" customHeight="1" x14ac:dyDescent="0.3">
      <c r="A167" s="6"/>
      <c r="B167" s="68"/>
      <c r="C167" s="63"/>
      <c r="D167" s="63"/>
      <c r="E167" s="69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ht="15.75" customHeight="1" x14ac:dyDescent="0.3">
      <c r="A168" s="70"/>
      <c r="B168" s="71"/>
      <c r="C168" s="72"/>
      <c r="D168" s="72"/>
      <c r="E168" s="69"/>
      <c r="F168" s="73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</row>
    <row r="169" spans="1:21" ht="15.75" customHeight="1" x14ac:dyDescent="0.3">
      <c r="A169" s="6"/>
      <c r="B169" s="68"/>
      <c r="C169" s="63"/>
      <c r="D169" s="63"/>
      <c r="E169" s="69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ht="15.75" customHeight="1" x14ac:dyDescent="0.3">
      <c r="A170" s="70"/>
      <c r="B170" s="71"/>
      <c r="C170" s="72"/>
      <c r="D170" s="72"/>
      <c r="E170" s="69"/>
      <c r="F170" s="73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</row>
    <row r="171" spans="1:21" ht="15.75" customHeight="1" x14ac:dyDescent="0.3">
      <c r="A171" s="6"/>
      <c r="B171" s="68"/>
      <c r="C171" s="63"/>
      <c r="D171" s="63"/>
      <c r="E171" s="69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ht="15.75" customHeight="1" x14ac:dyDescent="0.3">
      <c r="A172" s="70"/>
      <c r="B172" s="71"/>
      <c r="C172" s="72"/>
      <c r="D172" s="72"/>
      <c r="E172" s="69"/>
      <c r="F172" s="73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 spans="1:21" ht="15.75" customHeight="1" x14ac:dyDescent="0.3">
      <c r="A173" s="6"/>
      <c r="B173" s="68"/>
      <c r="C173" s="63"/>
      <c r="D173" s="63"/>
      <c r="E173" s="69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ht="15.75" customHeight="1" x14ac:dyDescent="0.3">
      <c r="A174" s="70"/>
      <c r="B174" s="71"/>
      <c r="C174" s="72"/>
      <c r="D174" s="72"/>
      <c r="E174" s="69"/>
      <c r="F174" s="73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</row>
    <row r="175" spans="1:21" ht="15.75" customHeight="1" x14ac:dyDescent="0.3">
      <c r="A175" s="6"/>
      <c r="B175" s="68"/>
      <c r="C175" s="63"/>
      <c r="D175" s="63"/>
      <c r="E175" s="69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ht="15.75" customHeight="1" x14ac:dyDescent="0.3">
      <c r="A176" s="70"/>
      <c r="B176" s="71"/>
      <c r="C176" s="72"/>
      <c r="D176" s="72"/>
      <c r="E176" s="69"/>
      <c r="F176" s="73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</row>
    <row r="177" spans="1:21" ht="15.75" customHeight="1" x14ac:dyDescent="0.3">
      <c r="A177" s="6"/>
      <c r="B177" s="68"/>
      <c r="C177" s="63"/>
      <c r="D177" s="63"/>
      <c r="E177" s="69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ht="15.75" customHeight="1" x14ac:dyDescent="0.3">
      <c r="A178" s="70"/>
      <c r="B178" s="71"/>
      <c r="C178" s="72"/>
      <c r="D178" s="72"/>
      <c r="E178" s="69"/>
      <c r="F178" s="73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</row>
    <row r="179" spans="1:21" ht="15.75" customHeight="1" x14ac:dyDescent="0.3">
      <c r="A179" s="6"/>
      <c r="B179" s="68"/>
      <c r="C179" s="63"/>
      <c r="D179" s="63"/>
      <c r="E179" s="69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ht="15.75" customHeight="1" x14ac:dyDescent="0.3">
      <c r="A180" s="70"/>
      <c r="B180" s="71"/>
      <c r="C180" s="72"/>
      <c r="D180" s="72"/>
      <c r="E180" s="69"/>
      <c r="F180" s="73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</row>
    <row r="181" spans="1:21" ht="15.75" customHeight="1" x14ac:dyDescent="0.3">
      <c r="A181" s="6"/>
      <c r="B181" s="68"/>
      <c r="C181" s="63"/>
      <c r="D181" s="63"/>
      <c r="E181" s="69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ht="15.75" customHeight="1" x14ac:dyDescent="0.3">
      <c r="A182" s="70"/>
      <c r="B182" s="71"/>
      <c r="C182" s="72"/>
      <c r="D182" s="72"/>
      <c r="E182" s="69"/>
      <c r="F182" s="73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</row>
    <row r="183" spans="1:21" ht="15.75" customHeight="1" x14ac:dyDescent="0.3">
      <c r="A183" s="6"/>
      <c r="B183" s="68"/>
      <c r="C183" s="63"/>
      <c r="D183" s="63"/>
      <c r="E183" s="69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ht="15.75" customHeight="1" x14ac:dyDescent="0.3">
      <c r="A184" s="70"/>
      <c r="B184" s="71"/>
      <c r="C184" s="72"/>
      <c r="D184" s="72"/>
      <c r="E184" s="69"/>
      <c r="F184" s="73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</row>
    <row r="185" spans="1:21" ht="15.75" customHeight="1" x14ac:dyDescent="0.3">
      <c r="A185" s="6"/>
      <c r="B185" s="68"/>
      <c r="C185" s="63"/>
      <c r="D185" s="63"/>
      <c r="E185" s="69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ht="15.75" customHeight="1" x14ac:dyDescent="0.3">
      <c r="A186" s="70"/>
      <c r="B186" s="71"/>
      <c r="C186" s="72"/>
      <c r="D186" s="72"/>
      <c r="E186" s="69"/>
      <c r="F186" s="73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</row>
    <row r="187" spans="1:21" ht="15.75" customHeight="1" x14ac:dyDescent="0.3">
      <c r="A187" s="6"/>
      <c r="B187" s="68"/>
      <c r="C187" s="63"/>
      <c r="D187" s="63"/>
      <c r="E187" s="69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ht="15.75" customHeight="1" x14ac:dyDescent="0.3">
      <c r="A188" s="70"/>
      <c r="B188" s="71"/>
      <c r="C188" s="72"/>
      <c r="D188" s="72"/>
      <c r="E188" s="69"/>
      <c r="F188" s="73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</row>
    <row r="189" spans="1:21" ht="15.75" customHeight="1" x14ac:dyDescent="0.3">
      <c r="A189" s="6"/>
      <c r="B189" s="68"/>
      <c r="C189" s="63"/>
      <c r="D189" s="63"/>
      <c r="E189" s="69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ht="15.75" customHeight="1" x14ac:dyDescent="0.3">
      <c r="A190" s="70"/>
      <c r="B190" s="71"/>
      <c r="C190" s="72"/>
      <c r="D190" s="72"/>
      <c r="E190" s="69"/>
      <c r="F190" s="73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</row>
    <row r="191" spans="1:21" ht="15.75" customHeight="1" x14ac:dyDescent="0.3">
      <c r="A191" s="6"/>
      <c r="B191" s="68"/>
      <c r="C191" s="63"/>
      <c r="D191" s="63"/>
      <c r="E191" s="69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ht="15.75" customHeight="1" x14ac:dyDescent="0.3">
      <c r="A192" s="70"/>
      <c r="B192" s="71"/>
      <c r="C192" s="72"/>
      <c r="D192" s="72"/>
      <c r="E192" s="69"/>
      <c r="F192" s="73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</row>
    <row r="193" spans="1:21" ht="15.75" customHeight="1" x14ac:dyDescent="0.3">
      <c r="A193" s="6"/>
      <c r="B193" s="68"/>
      <c r="C193" s="63"/>
      <c r="D193" s="63"/>
      <c r="E193" s="69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ht="15.75" customHeight="1" x14ac:dyDescent="0.3">
      <c r="A194" s="70"/>
      <c r="B194" s="71"/>
      <c r="C194" s="72"/>
      <c r="D194" s="72"/>
      <c r="E194" s="69"/>
      <c r="F194" s="73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</row>
    <row r="195" spans="1:21" ht="15.75" customHeight="1" x14ac:dyDescent="0.3">
      <c r="A195" s="6"/>
      <c r="B195" s="68"/>
      <c r="C195" s="63"/>
      <c r="D195" s="63"/>
      <c r="E195" s="69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ht="15.75" customHeight="1" x14ac:dyDescent="0.3">
      <c r="A196" s="70"/>
      <c r="B196" s="71"/>
      <c r="C196" s="72"/>
      <c r="D196" s="72"/>
      <c r="E196" s="69"/>
      <c r="F196" s="73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</row>
    <row r="197" spans="1:21" ht="15.75" customHeight="1" x14ac:dyDescent="0.3">
      <c r="A197" s="6"/>
      <c r="B197" s="68"/>
      <c r="C197" s="63"/>
      <c r="D197" s="63"/>
      <c r="E197" s="69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ht="15.75" customHeight="1" x14ac:dyDescent="0.3">
      <c r="A198" s="70"/>
      <c r="B198" s="71"/>
      <c r="C198" s="72"/>
      <c r="D198" s="72"/>
      <c r="E198" s="69"/>
      <c r="F198" s="73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</row>
    <row r="199" spans="1:21" ht="15.75" customHeight="1" x14ac:dyDescent="0.3">
      <c r="A199" s="6"/>
      <c r="B199" s="68"/>
      <c r="C199" s="63"/>
      <c r="D199" s="63"/>
      <c r="E199" s="69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ht="15.75" customHeight="1" x14ac:dyDescent="0.3">
      <c r="A200" s="70"/>
      <c r="B200" s="71"/>
      <c r="C200" s="72"/>
      <c r="D200" s="72"/>
      <c r="E200" s="69"/>
      <c r="F200" s="73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</row>
    <row r="201" spans="1:21" ht="15.75" customHeight="1" x14ac:dyDescent="0.3">
      <c r="A201" s="6"/>
      <c r="B201" s="68"/>
      <c r="C201" s="63"/>
      <c r="D201" s="63"/>
      <c r="E201" s="69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ht="15.75" customHeight="1" x14ac:dyDescent="0.3">
      <c r="A202" s="70"/>
      <c r="B202" s="71"/>
      <c r="C202" s="72"/>
      <c r="D202" s="72"/>
      <c r="E202" s="69"/>
      <c r="F202" s="73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</row>
    <row r="203" spans="1:21" ht="15.75" customHeight="1" x14ac:dyDescent="0.3">
      <c r="A203" s="6"/>
      <c r="B203" s="68"/>
      <c r="C203" s="63"/>
      <c r="D203" s="63"/>
      <c r="E203" s="69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ht="15.75" customHeight="1" x14ac:dyDescent="0.3">
      <c r="A204" s="70"/>
      <c r="B204" s="71"/>
      <c r="C204" s="72"/>
      <c r="D204" s="72"/>
      <c r="E204" s="69"/>
      <c r="F204" s="73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</row>
    <row r="205" spans="1:21" ht="15.75" customHeight="1" x14ac:dyDescent="0.3">
      <c r="A205" s="6"/>
      <c r="B205" s="68"/>
      <c r="C205" s="63"/>
      <c r="D205" s="63"/>
      <c r="E205" s="69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ht="15.75" customHeight="1" x14ac:dyDescent="0.3">
      <c r="A206" s="70"/>
      <c r="B206" s="71"/>
      <c r="C206" s="72"/>
      <c r="D206" s="72"/>
      <c r="E206" s="69"/>
      <c r="F206" s="73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</row>
    <row r="207" spans="1:21" ht="15.75" customHeight="1" x14ac:dyDescent="0.3">
      <c r="A207" s="6"/>
      <c r="B207" s="68"/>
      <c r="C207" s="63"/>
      <c r="D207" s="63"/>
      <c r="E207" s="69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ht="15.75" customHeight="1" x14ac:dyDescent="0.3">
      <c r="A208" s="70"/>
      <c r="B208" s="71"/>
      <c r="C208" s="72"/>
      <c r="D208" s="72"/>
      <c r="E208" s="69"/>
      <c r="F208" s="73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</row>
    <row r="209" spans="1:21" ht="15.75" customHeight="1" x14ac:dyDescent="0.3">
      <c r="A209" s="6"/>
      <c r="B209" s="68"/>
      <c r="C209" s="63"/>
      <c r="D209" s="63"/>
      <c r="E209" s="69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ht="15.75" customHeight="1" x14ac:dyDescent="0.3">
      <c r="A210" s="70"/>
      <c r="B210" s="71"/>
      <c r="C210" s="72"/>
      <c r="D210" s="72"/>
      <c r="E210" s="69"/>
      <c r="F210" s="73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</row>
    <row r="211" spans="1:21" ht="15.75" customHeight="1" x14ac:dyDescent="0.3">
      <c r="A211" s="6"/>
      <c r="B211" s="68"/>
      <c r="C211" s="63"/>
      <c r="D211" s="63"/>
      <c r="E211" s="69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ht="15.75" customHeight="1" x14ac:dyDescent="0.3">
      <c r="A212" s="70"/>
      <c r="B212" s="71"/>
      <c r="C212" s="72"/>
      <c r="D212" s="72"/>
      <c r="E212" s="69"/>
      <c r="F212" s="73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</row>
    <row r="213" spans="1:21" ht="15.75" customHeight="1" x14ac:dyDescent="0.3">
      <c r="A213" s="6"/>
      <c r="B213" s="68"/>
      <c r="C213" s="63"/>
      <c r="D213" s="63"/>
      <c r="E213" s="69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ht="15.75" customHeight="1" x14ac:dyDescent="0.3">
      <c r="A214" s="70"/>
      <c r="B214" s="71"/>
      <c r="C214" s="72"/>
      <c r="D214" s="72"/>
      <c r="E214" s="69"/>
      <c r="F214" s="73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</row>
    <row r="215" spans="1:21" ht="15.75" customHeight="1" x14ac:dyDescent="0.3">
      <c r="A215" s="6"/>
      <c r="B215" s="68"/>
      <c r="C215" s="63"/>
      <c r="D215" s="63"/>
      <c r="E215" s="69"/>
      <c r="F215" s="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ht="15.75" customHeight="1" x14ac:dyDescent="0.3">
      <c r="A216" s="70"/>
      <c r="B216" s="71"/>
      <c r="C216" s="72"/>
      <c r="D216" s="72"/>
      <c r="E216" s="69"/>
      <c r="F216" s="73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</row>
    <row r="217" spans="1:21" ht="15.75" customHeight="1" x14ac:dyDescent="0.3">
      <c r="A217" s="6"/>
      <c r="B217" s="68"/>
      <c r="C217" s="63"/>
      <c r="D217" s="63"/>
      <c r="E217" s="69"/>
      <c r="F217" s="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ht="15.75" customHeight="1" x14ac:dyDescent="0.3">
      <c r="A218" s="70"/>
      <c r="B218" s="71"/>
      <c r="C218" s="72"/>
      <c r="D218" s="72"/>
      <c r="E218" s="69"/>
      <c r="F218" s="73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</row>
    <row r="219" spans="1:21" ht="15.75" customHeight="1" x14ac:dyDescent="0.3">
      <c r="A219" s="6"/>
      <c r="B219" s="68"/>
      <c r="C219" s="63"/>
      <c r="D219" s="63"/>
      <c r="E219" s="69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ht="15.75" customHeight="1" x14ac:dyDescent="0.3">
      <c r="A220" s="70"/>
      <c r="B220" s="71"/>
      <c r="C220" s="72"/>
      <c r="D220" s="72"/>
      <c r="E220" s="69"/>
      <c r="F220" s="73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</row>
    <row r="221" spans="1:21" ht="15.75" customHeight="1" x14ac:dyDescent="0.3">
      <c r="A221" s="6"/>
      <c r="B221" s="68"/>
      <c r="C221" s="63"/>
      <c r="D221" s="63"/>
      <c r="E221" s="69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ht="15.75" customHeight="1" x14ac:dyDescent="0.3">
      <c r="A222" s="70"/>
      <c r="B222" s="71"/>
      <c r="C222" s="72"/>
      <c r="D222" s="72"/>
      <c r="E222" s="69"/>
      <c r="F222" s="73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</row>
    <row r="223" spans="1:21" ht="15.75" customHeight="1" x14ac:dyDescent="0.3">
      <c r="A223" s="6"/>
      <c r="B223" s="68"/>
      <c r="C223" s="63"/>
      <c r="D223" s="63"/>
      <c r="E223" s="69"/>
      <c r="F223" s="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ht="15.75" customHeight="1" x14ac:dyDescent="0.3">
      <c r="A224" s="70"/>
      <c r="B224" s="71"/>
      <c r="C224" s="72"/>
      <c r="D224" s="72"/>
      <c r="E224" s="69"/>
      <c r="F224" s="73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</row>
    <row r="225" spans="1:21" ht="15.75" customHeight="1" x14ac:dyDescent="0.3">
      <c r="A225" s="6"/>
      <c r="B225" s="68"/>
      <c r="C225" s="63"/>
      <c r="D225" s="63"/>
      <c r="E225" s="69"/>
      <c r="F225" s="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ht="15.75" customHeight="1" x14ac:dyDescent="0.3">
      <c r="A226" s="70"/>
      <c r="B226" s="71"/>
      <c r="C226" s="72"/>
      <c r="D226" s="72"/>
      <c r="E226" s="69"/>
      <c r="F226" s="73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</row>
    <row r="227" spans="1:21" ht="15.75" customHeight="1" x14ac:dyDescent="0.3">
      <c r="A227" s="6"/>
      <c r="B227" s="68"/>
      <c r="C227" s="63"/>
      <c r="D227" s="63"/>
      <c r="E227" s="69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ht="15.75" customHeight="1" x14ac:dyDescent="0.3">
      <c r="A228" s="70"/>
      <c r="B228" s="71"/>
      <c r="C228" s="72"/>
      <c r="D228" s="72"/>
      <c r="E228" s="69"/>
      <c r="F228" s="73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</row>
    <row r="229" spans="1:21" ht="15.75" customHeight="1" x14ac:dyDescent="0.3">
      <c r="A229" s="6"/>
      <c r="B229" s="68"/>
      <c r="C229" s="63"/>
      <c r="D229" s="63"/>
      <c r="E229" s="69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ht="15.75" customHeight="1" x14ac:dyDescent="0.3">
      <c r="A230" s="70"/>
      <c r="B230" s="71"/>
      <c r="C230" s="72"/>
      <c r="D230" s="72"/>
      <c r="E230" s="69"/>
      <c r="F230" s="73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</row>
    <row r="231" spans="1:21" ht="15.75" customHeight="1" x14ac:dyDescent="0.3">
      <c r="A231" s="6"/>
      <c r="B231" s="68"/>
      <c r="C231" s="63"/>
      <c r="D231" s="63"/>
      <c r="E231" s="69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ht="15.75" customHeight="1" x14ac:dyDescent="0.3">
      <c r="A232" s="70"/>
      <c r="B232" s="71"/>
      <c r="C232" s="72"/>
      <c r="D232" s="72"/>
      <c r="E232" s="69"/>
      <c r="F232" s="73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</row>
    <row r="233" spans="1:21" ht="15.75" customHeight="1" x14ac:dyDescent="0.3">
      <c r="A233" s="6"/>
      <c r="B233" s="68"/>
      <c r="C233" s="63"/>
      <c r="D233" s="63"/>
      <c r="E233" s="69"/>
      <c r="F233" s="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ht="15.75" customHeight="1" x14ac:dyDescent="0.3">
      <c r="A234" s="70"/>
      <c r="B234" s="71"/>
      <c r="C234" s="72"/>
      <c r="D234" s="72"/>
      <c r="E234" s="69"/>
      <c r="F234" s="73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</row>
    <row r="235" spans="1:21" ht="15.75" customHeight="1" x14ac:dyDescent="0.3">
      <c r="A235" s="6"/>
      <c r="B235" s="68"/>
      <c r="C235" s="63"/>
      <c r="D235" s="63"/>
      <c r="E235" s="69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ht="15.75" customHeight="1" x14ac:dyDescent="0.3">
      <c r="A236" s="70"/>
      <c r="B236" s="71"/>
      <c r="C236" s="72"/>
      <c r="D236" s="72"/>
      <c r="E236" s="69"/>
      <c r="F236" s="73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</row>
    <row r="237" spans="1:21" ht="15.75" customHeight="1" x14ac:dyDescent="0.3">
      <c r="A237" s="6"/>
      <c r="B237" s="68"/>
      <c r="C237" s="63"/>
      <c r="D237" s="63"/>
      <c r="E237" s="69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ht="15.75" customHeight="1" x14ac:dyDescent="0.3">
      <c r="A238" s="70"/>
      <c r="B238" s="71"/>
      <c r="C238" s="72"/>
      <c r="D238" s="72"/>
      <c r="E238" s="69"/>
      <c r="F238" s="73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</row>
    <row r="239" spans="1:21" ht="15.75" customHeight="1" x14ac:dyDescent="0.3">
      <c r="A239" s="6"/>
      <c r="B239" s="68"/>
      <c r="C239" s="63"/>
      <c r="D239" s="63"/>
      <c r="E239" s="69"/>
      <c r="F239" s="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ht="15.75" customHeight="1" x14ac:dyDescent="0.3">
      <c r="A240" s="70"/>
      <c r="B240" s="71"/>
      <c r="C240" s="72"/>
      <c r="D240" s="72"/>
      <c r="E240" s="69"/>
      <c r="F240" s="73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</row>
    <row r="241" spans="1:21" ht="15.75" customHeight="1" x14ac:dyDescent="0.3">
      <c r="A241" s="6"/>
      <c r="B241" s="68"/>
      <c r="C241" s="63"/>
      <c r="D241" s="63"/>
      <c r="E241" s="69"/>
      <c r="F241" s="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ht="15.75" customHeight="1" x14ac:dyDescent="0.3">
      <c r="A242" s="70"/>
      <c r="B242" s="71"/>
      <c r="C242" s="72"/>
      <c r="D242" s="72"/>
      <c r="E242" s="69"/>
      <c r="F242" s="73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</row>
    <row r="243" spans="1:21" ht="15.75" customHeight="1" x14ac:dyDescent="0.3">
      <c r="A243" s="6"/>
      <c r="B243" s="68"/>
      <c r="C243" s="63"/>
      <c r="D243" s="63"/>
      <c r="E243" s="69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ht="16.8" x14ac:dyDescent="0.3">
      <c r="B244" s="74"/>
    </row>
    <row r="245" spans="1:21" ht="16.8" x14ac:dyDescent="0.3">
      <c r="B245" s="74"/>
    </row>
    <row r="246" spans="1:21" ht="16.8" x14ac:dyDescent="0.3">
      <c r="B246" s="74"/>
    </row>
    <row r="247" spans="1:21" ht="16.8" x14ac:dyDescent="0.3">
      <c r="B247" s="74"/>
    </row>
    <row r="248" spans="1:21" ht="16.8" x14ac:dyDescent="0.3">
      <c r="B248" s="74"/>
    </row>
    <row r="249" spans="1:21" ht="16.8" x14ac:dyDescent="0.3">
      <c r="B249" s="74"/>
    </row>
    <row r="250" spans="1:21" ht="16.8" x14ac:dyDescent="0.3">
      <c r="B250" s="74"/>
    </row>
    <row r="251" spans="1:21" ht="16.8" x14ac:dyDescent="0.3">
      <c r="B251" s="74"/>
    </row>
    <row r="252" spans="1:21" ht="16.8" x14ac:dyDescent="0.3">
      <c r="B252" s="74"/>
    </row>
    <row r="253" spans="1:21" ht="16.8" x14ac:dyDescent="0.3">
      <c r="B253" s="74"/>
    </row>
    <row r="254" spans="1:21" ht="16.8" x14ac:dyDescent="0.3">
      <c r="B254" s="74"/>
    </row>
    <row r="255" spans="1:21" ht="16.8" x14ac:dyDescent="0.3">
      <c r="B255" s="74"/>
    </row>
    <row r="256" spans="1:21" ht="16.8" x14ac:dyDescent="0.3">
      <c r="B256" s="74"/>
    </row>
    <row r="257" spans="2:2" ht="16.8" x14ac:dyDescent="0.3">
      <c r="B257" s="74"/>
    </row>
    <row r="258" spans="2:2" ht="16.8" x14ac:dyDescent="0.3">
      <c r="B258" s="74"/>
    </row>
    <row r="259" spans="2:2" ht="16.8" x14ac:dyDescent="0.3">
      <c r="B259" s="74"/>
    </row>
    <row r="260" spans="2:2" ht="16.8" x14ac:dyDescent="0.3">
      <c r="B260" s="74"/>
    </row>
    <row r="261" spans="2:2" ht="16.8" x14ac:dyDescent="0.3">
      <c r="B261" s="74"/>
    </row>
    <row r="262" spans="2:2" ht="16.8" x14ac:dyDescent="0.3">
      <c r="B262" s="74"/>
    </row>
    <row r="263" spans="2:2" ht="16.8" x14ac:dyDescent="0.3">
      <c r="B263" s="74"/>
    </row>
    <row r="264" spans="2:2" ht="16.8" x14ac:dyDescent="0.3">
      <c r="B264" s="74"/>
    </row>
    <row r="265" spans="2:2" ht="16.8" x14ac:dyDescent="0.3">
      <c r="B265" s="74"/>
    </row>
    <row r="266" spans="2:2" ht="16.8" x14ac:dyDescent="0.3">
      <c r="B266" s="74"/>
    </row>
    <row r="267" spans="2:2" ht="16.8" x14ac:dyDescent="0.3">
      <c r="B267" s="74"/>
    </row>
    <row r="268" spans="2:2" ht="16.8" x14ac:dyDescent="0.3">
      <c r="B268" s="74"/>
    </row>
    <row r="269" spans="2:2" ht="16.8" x14ac:dyDescent="0.3">
      <c r="B269" s="74"/>
    </row>
    <row r="270" spans="2:2" ht="16.8" x14ac:dyDescent="0.3">
      <c r="B270" s="74"/>
    </row>
    <row r="271" spans="2:2" ht="16.8" x14ac:dyDescent="0.3">
      <c r="B271" s="74"/>
    </row>
    <row r="272" spans="2:2" ht="16.8" x14ac:dyDescent="0.3">
      <c r="B272" s="74"/>
    </row>
    <row r="273" spans="2:2" ht="16.8" x14ac:dyDescent="0.3">
      <c r="B273" s="74"/>
    </row>
    <row r="274" spans="2:2" ht="16.8" x14ac:dyDescent="0.3">
      <c r="B274" s="74"/>
    </row>
    <row r="275" spans="2:2" ht="16.8" x14ac:dyDescent="0.3">
      <c r="B275" s="74"/>
    </row>
    <row r="276" spans="2:2" ht="16.8" x14ac:dyDescent="0.3">
      <c r="B276" s="74"/>
    </row>
    <row r="277" spans="2:2" ht="16.8" x14ac:dyDescent="0.3">
      <c r="B277" s="74"/>
    </row>
    <row r="278" spans="2:2" ht="16.8" x14ac:dyDescent="0.3">
      <c r="B278" s="74"/>
    </row>
    <row r="279" spans="2:2" ht="16.8" x14ac:dyDescent="0.3">
      <c r="B279" s="74"/>
    </row>
    <row r="280" spans="2:2" ht="16.8" x14ac:dyDescent="0.3">
      <c r="B280" s="74"/>
    </row>
    <row r="281" spans="2:2" ht="16.8" x14ac:dyDescent="0.3">
      <c r="B281" s="74"/>
    </row>
    <row r="282" spans="2:2" ht="16.8" x14ac:dyDescent="0.3">
      <c r="B282" s="74"/>
    </row>
    <row r="283" spans="2:2" ht="16.8" x14ac:dyDescent="0.3">
      <c r="B283" s="74"/>
    </row>
    <row r="284" spans="2:2" ht="16.8" x14ac:dyDescent="0.3">
      <c r="B284" s="74"/>
    </row>
    <row r="285" spans="2:2" ht="16.8" x14ac:dyDescent="0.3">
      <c r="B285" s="74"/>
    </row>
    <row r="286" spans="2:2" ht="16.8" x14ac:dyDescent="0.3">
      <c r="B286" s="74"/>
    </row>
    <row r="287" spans="2:2" ht="16.8" x14ac:dyDescent="0.3">
      <c r="B287" s="74"/>
    </row>
    <row r="288" spans="2:2" ht="16.8" x14ac:dyDescent="0.3">
      <c r="B288" s="74"/>
    </row>
    <row r="289" spans="2:2" ht="16.8" x14ac:dyDescent="0.3">
      <c r="B289" s="74"/>
    </row>
    <row r="290" spans="2:2" ht="16.8" x14ac:dyDescent="0.3">
      <c r="B290" s="74"/>
    </row>
    <row r="291" spans="2:2" ht="16.8" x14ac:dyDescent="0.3">
      <c r="B291" s="74"/>
    </row>
    <row r="292" spans="2:2" ht="16.8" x14ac:dyDescent="0.3">
      <c r="B292" s="74"/>
    </row>
    <row r="293" spans="2:2" ht="16.8" x14ac:dyDescent="0.3">
      <c r="B293" s="74"/>
    </row>
    <row r="294" spans="2:2" ht="16.8" x14ac:dyDescent="0.3">
      <c r="B294" s="74"/>
    </row>
    <row r="295" spans="2:2" ht="16.8" x14ac:dyDescent="0.3">
      <c r="B295" s="74"/>
    </row>
    <row r="296" spans="2:2" ht="16.8" x14ac:dyDescent="0.3">
      <c r="B296" s="74"/>
    </row>
    <row r="297" spans="2:2" ht="16.8" x14ac:dyDescent="0.3">
      <c r="B297" s="74"/>
    </row>
    <row r="298" spans="2:2" ht="16.8" x14ac:dyDescent="0.3">
      <c r="B298" s="74"/>
    </row>
    <row r="299" spans="2:2" ht="16.8" x14ac:dyDescent="0.3">
      <c r="B299" s="74"/>
    </row>
    <row r="300" spans="2:2" ht="16.8" x14ac:dyDescent="0.3">
      <c r="B300" s="74"/>
    </row>
    <row r="301" spans="2:2" ht="16.8" x14ac:dyDescent="0.3">
      <c r="B301" s="74"/>
    </row>
    <row r="302" spans="2:2" ht="16.8" x14ac:dyDescent="0.3">
      <c r="B302" s="74"/>
    </row>
    <row r="303" spans="2:2" ht="16.8" x14ac:dyDescent="0.3">
      <c r="B303" s="74"/>
    </row>
    <row r="304" spans="2:2" ht="16.8" x14ac:dyDescent="0.3">
      <c r="B304" s="74"/>
    </row>
    <row r="305" spans="2:2" ht="16.8" x14ac:dyDescent="0.3">
      <c r="B305" s="74"/>
    </row>
    <row r="306" spans="2:2" ht="16.8" x14ac:dyDescent="0.3">
      <c r="B306" s="74"/>
    </row>
    <row r="307" spans="2:2" ht="16.8" x14ac:dyDescent="0.3">
      <c r="B307" s="74"/>
    </row>
    <row r="308" spans="2:2" ht="16.8" x14ac:dyDescent="0.3">
      <c r="B308" s="74"/>
    </row>
    <row r="309" spans="2:2" ht="16.8" x14ac:dyDescent="0.3">
      <c r="B309" s="74"/>
    </row>
    <row r="310" spans="2:2" ht="16.8" x14ac:dyDescent="0.3">
      <c r="B310" s="74"/>
    </row>
    <row r="311" spans="2:2" ht="16.8" x14ac:dyDescent="0.3">
      <c r="B311" s="74"/>
    </row>
    <row r="312" spans="2:2" ht="16.8" x14ac:dyDescent="0.3">
      <c r="B312" s="74"/>
    </row>
    <row r="313" spans="2:2" ht="16.8" x14ac:dyDescent="0.3">
      <c r="B313" s="74"/>
    </row>
    <row r="314" spans="2:2" ht="16.8" x14ac:dyDescent="0.3">
      <c r="B314" s="74"/>
    </row>
    <row r="315" spans="2:2" ht="16.8" x14ac:dyDescent="0.3">
      <c r="B315" s="74"/>
    </row>
    <row r="316" spans="2:2" ht="16.8" x14ac:dyDescent="0.3">
      <c r="B316" s="74"/>
    </row>
    <row r="317" spans="2:2" ht="16.8" x14ac:dyDescent="0.3">
      <c r="B317" s="74"/>
    </row>
    <row r="318" spans="2:2" ht="16.8" x14ac:dyDescent="0.3">
      <c r="B318" s="74"/>
    </row>
    <row r="319" spans="2:2" ht="16.8" x14ac:dyDescent="0.3">
      <c r="B319" s="74"/>
    </row>
    <row r="320" spans="2:2" ht="16.8" x14ac:dyDescent="0.3">
      <c r="B320" s="74"/>
    </row>
    <row r="321" spans="2:2" ht="16.8" x14ac:dyDescent="0.3">
      <c r="B321" s="74"/>
    </row>
    <row r="322" spans="2:2" ht="16.8" x14ac:dyDescent="0.3">
      <c r="B322" s="74"/>
    </row>
    <row r="323" spans="2:2" ht="16.8" x14ac:dyDescent="0.3">
      <c r="B323" s="74"/>
    </row>
    <row r="324" spans="2:2" ht="16.8" x14ac:dyDescent="0.3">
      <c r="B324" s="74"/>
    </row>
    <row r="325" spans="2:2" ht="16.8" x14ac:dyDescent="0.3">
      <c r="B325" s="74"/>
    </row>
    <row r="326" spans="2:2" ht="16.8" x14ac:dyDescent="0.3">
      <c r="B326" s="74"/>
    </row>
    <row r="327" spans="2:2" ht="16.8" x14ac:dyDescent="0.3">
      <c r="B327" s="74"/>
    </row>
    <row r="328" spans="2:2" ht="16.8" x14ac:dyDescent="0.3">
      <c r="B328" s="74"/>
    </row>
    <row r="329" spans="2:2" ht="16.8" x14ac:dyDescent="0.3">
      <c r="B329" s="74"/>
    </row>
    <row r="330" spans="2:2" ht="16.8" x14ac:dyDescent="0.3">
      <c r="B330" s="74"/>
    </row>
    <row r="331" spans="2:2" ht="16.8" x14ac:dyDescent="0.3">
      <c r="B331" s="74"/>
    </row>
    <row r="332" spans="2:2" ht="16.8" x14ac:dyDescent="0.3">
      <c r="B332" s="74"/>
    </row>
    <row r="333" spans="2:2" ht="16.8" x14ac:dyDescent="0.3">
      <c r="B333" s="74"/>
    </row>
    <row r="334" spans="2:2" ht="16.8" x14ac:dyDescent="0.3">
      <c r="B334" s="74"/>
    </row>
    <row r="335" spans="2:2" ht="16.8" x14ac:dyDescent="0.3">
      <c r="B335" s="74"/>
    </row>
    <row r="336" spans="2:2" ht="16.8" x14ac:dyDescent="0.3">
      <c r="B336" s="74"/>
    </row>
    <row r="337" spans="2:2" ht="16.8" x14ac:dyDescent="0.3">
      <c r="B337" s="74"/>
    </row>
    <row r="338" spans="2:2" ht="16.8" x14ac:dyDescent="0.3">
      <c r="B338" s="74"/>
    </row>
    <row r="339" spans="2:2" ht="16.8" x14ac:dyDescent="0.3">
      <c r="B339" s="74"/>
    </row>
    <row r="340" spans="2:2" ht="16.8" x14ac:dyDescent="0.3">
      <c r="B340" s="74"/>
    </row>
    <row r="341" spans="2:2" ht="16.8" x14ac:dyDescent="0.3">
      <c r="B341" s="74"/>
    </row>
    <row r="342" spans="2:2" ht="16.8" x14ac:dyDescent="0.3">
      <c r="B342" s="74"/>
    </row>
    <row r="343" spans="2:2" ht="16.8" x14ac:dyDescent="0.3">
      <c r="B343" s="74"/>
    </row>
    <row r="344" spans="2:2" ht="16.8" x14ac:dyDescent="0.3">
      <c r="B344" s="74"/>
    </row>
    <row r="345" spans="2:2" ht="16.8" x14ac:dyDescent="0.3">
      <c r="B345" s="74"/>
    </row>
    <row r="346" spans="2:2" ht="16.8" x14ac:dyDescent="0.3">
      <c r="B346" s="74"/>
    </row>
    <row r="347" spans="2:2" ht="16.8" x14ac:dyDescent="0.3">
      <c r="B347" s="74"/>
    </row>
    <row r="348" spans="2:2" ht="16.8" x14ac:dyDescent="0.3">
      <c r="B348" s="74"/>
    </row>
    <row r="349" spans="2:2" ht="16.8" x14ac:dyDescent="0.3">
      <c r="B349" s="74"/>
    </row>
    <row r="350" spans="2:2" ht="16.8" x14ac:dyDescent="0.3">
      <c r="B350" s="74"/>
    </row>
    <row r="351" spans="2:2" ht="16.8" x14ac:dyDescent="0.3">
      <c r="B351" s="74"/>
    </row>
    <row r="352" spans="2:2" ht="16.8" x14ac:dyDescent="0.3">
      <c r="B352" s="74"/>
    </row>
    <row r="353" spans="2:2" ht="16.8" x14ac:dyDescent="0.3">
      <c r="B353" s="74"/>
    </row>
    <row r="354" spans="2:2" ht="16.8" x14ac:dyDescent="0.3">
      <c r="B354" s="74"/>
    </row>
    <row r="355" spans="2:2" ht="16.8" x14ac:dyDescent="0.3">
      <c r="B355" s="74"/>
    </row>
    <row r="356" spans="2:2" ht="16.8" x14ac:dyDescent="0.3">
      <c r="B356" s="74"/>
    </row>
    <row r="357" spans="2:2" ht="16.8" x14ac:dyDescent="0.3">
      <c r="B357" s="74"/>
    </row>
    <row r="358" spans="2:2" ht="16.8" x14ac:dyDescent="0.3">
      <c r="B358" s="74"/>
    </row>
    <row r="359" spans="2:2" ht="16.8" x14ac:dyDescent="0.3">
      <c r="B359" s="74"/>
    </row>
    <row r="360" spans="2:2" ht="16.8" x14ac:dyDescent="0.3">
      <c r="B360" s="74"/>
    </row>
    <row r="361" spans="2:2" ht="16.8" x14ac:dyDescent="0.3">
      <c r="B361" s="74"/>
    </row>
    <row r="362" spans="2:2" ht="16.8" x14ac:dyDescent="0.3">
      <c r="B362" s="74"/>
    </row>
    <row r="363" spans="2:2" ht="16.8" x14ac:dyDescent="0.3">
      <c r="B363" s="74"/>
    </row>
    <row r="364" spans="2:2" ht="16.8" x14ac:dyDescent="0.3">
      <c r="B364" s="74"/>
    </row>
    <row r="365" spans="2:2" ht="16.8" x14ac:dyDescent="0.3">
      <c r="B365" s="74"/>
    </row>
    <row r="366" spans="2:2" ht="16.8" x14ac:dyDescent="0.3">
      <c r="B366" s="74"/>
    </row>
    <row r="367" spans="2:2" ht="16.8" x14ac:dyDescent="0.3">
      <c r="B367" s="74"/>
    </row>
    <row r="368" spans="2:2" ht="16.8" x14ac:dyDescent="0.3">
      <c r="B368" s="74"/>
    </row>
    <row r="369" spans="2:2" ht="16.8" x14ac:dyDescent="0.3">
      <c r="B369" s="74"/>
    </row>
    <row r="370" spans="2:2" ht="16.8" x14ac:dyDescent="0.3">
      <c r="B370" s="74"/>
    </row>
    <row r="371" spans="2:2" ht="16.8" x14ac:dyDescent="0.3">
      <c r="B371" s="74"/>
    </row>
    <row r="372" spans="2:2" ht="16.8" x14ac:dyDescent="0.3">
      <c r="B372" s="74"/>
    </row>
    <row r="373" spans="2:2" ht="16.8" x14ac:dyDescent="0.3">
      <c r="B373" s="74"/>
    </row>
    <row r="374" spans="2:2" ht="16.8" x14ac:dyDescent="0.3">
      <c r="B374" s="74"/>
    </row>
    <row r="375" spans="2:2" ht="16.8" x14ac:dyDescent="0.3">
      <c r="B375" s="74"/>
    </row>
    <row r="376" spans="2:2" ht="16.8" x14ac:dyDescent="0.3">
      <c r="B376" s="74"/>
    </row>
    <row r="377" spans="2:2" ht="16.8" x14ac:dyDescent="0.3">
      <c r="B377" s="74"/>
    </row>
    <row r="378" spans="2:2" ht="16.8" x14ac:dyDescent="0.3">
      <c r="B378" s="74"/>
    </row>
    <row r="379" spans="2:2" ht="16.8" x14ac:dyDescent="0.3">
      <c r="B379" s="74"/>
    </row>
    <row r="380" spans="2:2" ht="16.8" x14ac:dyDescent="0.3">
      <c r="B380" s="74"/>
    </row>
    <row r="381" spans="2:2" ht="16.8" x14ac:dyDescent="0.3">
      <c r="B381" s="74"/>
    </row>
    <row r="382" spans="2:2" ht="16.8" x14ac:dyDescent="0.3">
      <c r="B382" s="74"/>
    </row>
    <row r="383" spans="2:2" ht="16.8" x14ac:dyDescent="0.3">
      <c r="B383" s="74"/>
    </row>
    <row r="384" spans="2:2" ht="16.8" x14ac:dyDescent="0.3">
      <c r="B384" s="74"/>
    </row>
    <row r="385" spans="2:2" ht="16.8" x14ac:dyDescent="0.3">
      <c r="B385" s="74"/>
    </row>
    <row r="386" spans="2:2" ht="16.8" x14ac:dyDescent="0.3">
      <c r="B386" s="74"/>
    </row>
    <row r="387" spans="2:2" ht="16.8" x14ac:dyDescent="0.3">
      <c r="B387" s="74"/>
    </row>
    <row r="388" spans="2:2" ht="16.8" x14ac:dyDescent="0.3">
      <c r="B388" s="74"/>
    </row>
    <row r="389" spans="2:2" ht="16.8" x14ac:dyDescent="0.3">
      <c r="B389" s="74"/>
    </row>
    <row r="390" spans="2:2" ht="16.8" x14ac:dyDescent="0.3">
      <c r="B390" s="74"/>
    </row>
    <row r="391" spans="2:2" ht="16.8" x14ac:dyDescent="0.3">
      <c r="B391" s="74"/>
    </row>
    <row r="392" spans="2:2" ht="16.8" x14ac:dyDescent="0.3">
      <c r="B392" s="74"/>
    </row>
    <row r="393" spans="2:2" ht="16.8" x14ac:dyDescent="0.3">
      <c r="B393" s="74"/>
    </row>
    <row r="394" spans="2:2" ht="16.8" x14ac:dyDescent="0.3">
      <c r="B394" s="74"/>
    </row>
    <row r="395" spans="2:2" ht="16.8" x14ac:dyDescent="0.3">
      <c r="B395" s="74"/>
    </row>
    <row r="396" spans="2:2" ht="16.8" x14ac:dyDescent="0.3">
      <c r="B396" s="74"/>
    </row>
    <row r="397" spans="2:2" ht="16.8" x14ac:dyDescent="0.3">
      <c r="B397" s="74"/>
    </row>
    <row r="398" spans="2:2" ht="16.8" x14ac:dyDescent="0.3">
      <c r="B398" s="74"/>
    </row>
    <row r="399" spans="2:2" ht="16.8" x14ac:dyDescent="0.3">
      <c r="B399" s="74"/>
    </row>
    <row r="400" spans="2:2" ht="16.8" x14ac:dyDescent="0.3">
      <c r="B400" s="74"/>
    </row>
    <row r="401" spans="2:2" ht="16.8" x14ac:dyDescent="0.3">
      <c r="B401" s="74"/>
    </row>
    <row r="402" spans="2:2" ht="16.8" x14ac:dyDescent="0.3">
      <c r="B402" s="74"/>
    </row>
    <row r="403" spans="2:2" ht="16.8" x14ac:dyDescent="0.3">
      <c r="B403" s="74"/>
    </row>
    <row r="404" spans="2:2" ht="16.8" x14ac:dyDescent="0.3">
      <c r="B404" s="74"/>
    </row>
    <row r="405" spans="2:2" ht="16.8" x14ac:dyDescent="0.3">
      <c r="B405" s="74"/>
    </row>
    <row r="406" spans="2:2" ht="16.8" x14ac:dyDescent="0.3">
      <c r="B406" s="74"/>
    </row>
    <row r="407" spans="2:2" ht="16.8" x14ac:dyDescent="0.3">
      <c r="B407" s="74"/>
    </row>
    <row r="408" spans="2:2" ht="16.8" x14ac:dyDescent="0.3">
      <c r="B408" s="74"/>
    </row>
    <row r="409" spans="2:2" ht="16.8" x14ac:dyDescent="0.3">
      <c r="B409" s="74"/>
    </row>
    <row r="410" spans="2:2" ht="16.8" x14ac:dyDescent="0.3">
      <c r="B410" s="74"/>
    </row>
    <row r="411" spans="2:2" ht="16.8" x14ac:dyDescent="0.3">
      <c r="B411" s="74"/>
    </row>
    <row r="412" spans="2:2" ht="16.8" x14ac:dyDescent="0.3">
      <c r="B412" s="74"/>
    </row>
    <row r="413" spans="2:2" ht="16.8" x14ac:dyDescent="0.3">
      <c r="B413" s="74"/>
    </row>
    <row r="414" spans="2:2" ht="16.8" x14ac:dyDescent="0.3">
      <c r="B414" s="74"/>
    </row>
    <row r="415" spans="2:2" ht="16.8" x14ac:dyDescent="0.3">
      <c r="B415" s="74"/>
    </row>
    <row r="416" spans="2:2" ht="16.8" x14ac:dyDescent="0.3">
      <c r="B416" s="74"/>
    </row>
    <row r="417" spans="2:2" ht="16.8" x14ac:dyDescent="0.3">
      <c r="B417" s="74"/>
    </row>
    <row r="418" spans="2:2" ht="16.8" x14ac:dyDescent="0.3">
      <c r="B418" s="74"/>
    </row>
    <row r="419" spans="2:2" ht="16.8" x14ac:dyDescent="0.3">
      <c r="B419" s="74"/>
    </row>
    <row r="420" spans="2:2" ht="16.8" x14ac:dyDescent="0.3">
      <c r="B420" s="74"/>
    </row>
    <row r="421" spans="2:2" ht="16.8" x14ac:dyDescent="0.3">
      <c r="B421" s="74"/>
    </row>
    <row r="422" spans="2:2" ht="16.8" x14ac:dyDescent="0.3">
      <c r="B422" s="74"/>
    </row>
    <row r="423" spans="2:2" ht="16.8" x14ac:dyDescent="0.3">
      <c r="B423" s="74"/>
    </row>
    <row r="424" spans="2:2" ht="16.8" x14ac:dyDescent="0.3">
      <c r="B424" s="74"/>
    </row>
    <row r="425" spans="2:2" ht="16.8" x14ac:dyDescent="0.3">
      <c r="B425" s="74"/>
    </row>
    <row r="426" spans="2:2" ht="16.8" x14ac:dyDescent="0.3">
      <c r="B426" s="74"/>
    </row>
    <row r="427" spans="2:2" ht="16.8" x14ac:dyDescent="0.3">
      <c r="B427" s="74"/>
    </row>
    <row r="428" spans="2:2" ht="16.8" x14ac:dyDescent="0.3">
      <c r="B428" s="74"/>
    </row>
    <row r="429" spans="2:2" ht="16.8" x14ac:dyDescent="0.3">
      <c r="B429" s="74"/>
    </row>
    <row r="430" spans="2:2" ht="16.8" x14ac:dyDescent="0.3">
      <c r="B430" s="74"/>
    </row>
    <row r="431" spans="2:2" ht="16.8" x14ac:dyDescent="0.3">
      <c r="B431" s="74"/>
    </row>
    <row r="432" spans="2:2" ht="16.8" x14ac:dyDescent="0.3">
      <c r="B432" s="74"/>
    </row>
    <row r="433" spans="2:2" ht="16.8" x14ac:dyDescent="0.3">
      <c r="B433" s="74"/>
    </row>
    <row r="434" spans="2:2" ht="16.8" x14ac:dyDescent="0.3">
      <c r="B434" s="74"/>
    </row>
    <row r="435" spans="2:2" ht="16.8" x14ac:dyDescent="0.3">
      <c r="B435" s="74"/>
    </row>
    <row r="436" spans="2:2" ht="16.8" x14ac:dyDescent="0.3">
      <c r="B436" s="74"/>
    </row>
    <row r="437" spans="2:2" ht="16.8" x14ac:dyDescent="0.3">
      <c r="B437" s="74"/>
    </row>
    <row r="438" spans="2:2" ht="16.8" x14ac:dyDescent="0.3">
      <c r="B438" s="74"/>
    </row>
    <row r="439" spans="2:2" ht="16.8" x14ac:dyDescent="0.3">
      <c r="B439" s="74"/>
    </row>
    <row r="440" spans="2:2" ht="16.8" x14ac:dyDescent="0.3">
      <c r="B440" s="74"/>
    </row>
    <row r="441" spans="2:2" ht="16.8" x14ac:dyDescent="0.3">
      <c r="B441" s="74"/>
    </row>
    <row r="442" spans="2:2" ht="16.8" x14ac:dyDescent="0.3">
      <c r="B442" s="74"/>
    </row>
    <row r="443" spans="2:2" ht="16.8" x14ac:dyDescent="0.3">
      <c r="B443" s="74"/>
    </row>
    <row r="444" spans="2:2" ht="16.8" x14ac:dyDescent="0.3">
      <c r="B444" s="74"/>
    </row>
    <row r="445" spans="2:2" ht="16.8" x14ac:dyDescent="0.3">
      <c r="B445" s="74"/>
    </row>
    <row r="446" spans="2:2" ht="16.8" x14ac:dyDescent="0.3">
      <c r="B446" s="74"/>
    </row>
    <row r="447" spans="2:2" ht="16.8" x14ac:dyDescent="0.3">
      <c r="B447" s="74"/>
    </row>
    <row r="448" spans="2:2" ht="16.8" x14ac:dyDescent="0.3">
      <c r="B448" s="74"/>
    </row>
    <row r="449" spans="2:2" ht="16.8" x14ac:dyDescent="0.3">
      <c r="B449" s="74"/>
    </row>
    <row r="450" spans="2:2" ht="16.8" x14ac:dyDescent="0.3">
      <c r="B450" s="74"/>
    </row>
    <row r="451" spans="2:2" ht="16.8" x14ac:dyDescent="0.3">
      <c r="B451" s="74"/>
    </row>
    <row r="452" spans="2:2" ht="16.8" x14ac:dyDescent="0.3">
      <c r="B452" s="74"/>
    </row>
    <row r="453" spans="2:2" ht="16.8" x14ac:dyDescent="0.3">
      <c r="B453" s="74"/>
    </row>
    <row r="454" spans="2:2" ht="16.8" x14ac:dyDescent="0.3">
      <c r="B454" s="74"/>
    </row>
    <row r="455" spans="2:2" ht="16.8" x14ac:dyDescent="0.3">
      <c r="B455" s="74"/>
    </row>
    <row r="456" spans="2:2" ht="16.8" x14ac:dyDescent="0.3">
      <c r="B456" s="74"/>
    </row>
    <row r="457" spans="2:2" ht="16.8" x14ac:dyDescent="0.3">
      <c r="B457" s="74"/>
    </row>
    <row r="458" spans="2:2" ht="16.8" x14ac:dyDescent="0.3">
      <c r="B458" s="74"/>
    </row>
    <row r="459" spans="2:2" ht="16.8" x14ac:dyDescent="0.3">
      <c r="B459" s="74"/>
    </row>
    <row r="460" spans="2:2" ht="16.8" x14ac:dyDescent="0.3">
      <c r="B460" s="74"/>
    </row>
    <row r="461" spans="2:2" ht="16.8" x14ac:dyDescent="0.3">
      <c r="B461" s="74"/>
    </row>
    <row r="462" spans="2:2" ht="16.8" x14ac:dyDescent="0.3">
      <c r="B462" s="74"/>
    </row>
    <row r="463" spans="2:2" ht="16.8" x14ac:dyDescent="0.3">
      <c r="B463" s="74"/>
    </row>
    <row r="464" spans="2:2" ht="16.8" x14ac:dyDescent="0.3">
      <c r="B464" s="74"/>
    </row>
    <row r="465" spans="2:2" ht="16.8" x14ac:dyDescent="0.3">
      <c r="B465" s="74"/>
    </row>
    <row r="466" spans="2:2" ht="16.8" x14ac:dyDescent="0.3">
      <c r="B466" s="74"/>
    </row>
    <row r="467" spans="2:2" ht="16.8" x14ac:dyDescent="0.3">
      <c r="B467" s="74"/>
    </row>
    <row r="468" spans="2:2" ht="16.8" x14ac:dyDescent="0.3">
      <c r="B468" s="74"/>
    </row>
    <row r="469" spans="2:2" ht="16.8" x14ac:dyDescent="0.3">
      <c r="B469" s="74"/>
    </row>
    <row r="470" spans="2:2" ht="16.8" x14ac:dyDescent="0.3">
      <c r="B470" s="74"/>
    </row>
    <row r="471" spans="2:2" ht="16.8" x14ac:dyDescent="0.3">
      <c r="B471" s="74"/>
    </row>
    <row r="472" spans="2:2" ht="16.8" x14ac:dyDescent="0.3">
      <c r="B472" s="74"/>
    </row>
    <row r="473" spans="2:2" ht="16.8" x14ac:dyDescent="0.3">
      <c r="B473" s="74"/>
    </row>
    <row r="474" spans="2:2" ht="16.8" x14ac:dyDescent="0.3">
      <c r="B474" s="74"/>
    </row>
    <row r="475" spans="2:2" ht="16.8" x14ac:dyDescent="0.3">
      <c r="B475" s="74"/>
    </row>
    <row r="476" spans="2:2" ht="16.8" x14ac:dyDescent="0.3">
      <c r="B476" s="74"/>
    </row>
    <row r="477" spans="2:2" ht="16.8" x14ac:dyDescent="0.3">
      <c r="B477" s="74"/>
    </row>
    <row r="478" spans="2:2" ht="16.8" x14ac:dyDescent="0.3">
      <c r="B478" s="74"/>
    </row>
    <row r="479" spans="2:2" ht="16.8" x14ac:dyDescent="0.3">
      <c r="B479" s="74"/>
    </row>
    <row r="480" spans="2:2" ht="16.8" x14ac:dyDescent="0.3">
      <c r="B480" s="74"/>
    </row>
    <row r="481" spans="2:2" ht="16.8" x14ac:dyDescent="0.3">
      <c r="B481" s="74"/>
    </row>
    <row r="482" spans="2:2" ht="16.8" x14ac:dyDescent="0.3">
      <c r="B482" s="74"/>
    </row>
    <row r="483" spans="2:2" ht="16.8" x14ac:dyDescent="0.3">
      <c r="B483" s="74"/>
    </row>
    <row r="484" spans="2:2" ht="16.8" x14ac:dyDescent="0.3">
      <c r="B484" s="74"/>
    </row>
    <row r="485" spans="2:2" ht="16.8" x14ac:dyDescent="0.3">
      <c r="B485" s="74"/>
    </row>
    <row r="486" spans="2:2" ht="16.8" x14ac:dyDescent="0.3">
      <c r="B486" s="74"/>
    </row>
    <row r="487" spans="2:2" ht="16.8" x14ac:dyDescent="0.3">
      <c r="B487" s="74"/>
    </row>
    <row r="488" spans="2:2" ht="16.8" x14ac:dyDescent="0.3">
      <c r="B488" s="74"/>
    </row>
    <row r="489" spans="2:2" ht="16.8" x14ac:dyDescent="0.3">
      <c r="B489" s="74"/>
    </row>
    <row r="490" spans="2:2" ht="16.8" x14ac:dyDescent="0.3">
      <c r="B490" s="74"/>
    </row>
    <row r="491" spans="2:2" ht="16.8" x14ac:dyDescent="0.3">
      <c r="B491" s="74"/>
    </row>
    <row r="492" spans="2:2" ht="16.8" x14ac:dyDescent="0.3">
      <c r="B492" s="74"/>
    </row>
    <row r="493" spans="2:2" ht="16.8" x14ac:dyDescent="0.3">
      <c r="B493" s="74"/>
    </row>
    <row r="494" spans="2:2" ht="16.8" x14ac:dyDescent="0.3">
      <c r="B494" s="74"/>
    </row>
    <row r="495" spans="2:2" ht="16.8" x14ac:dyDescent="0.3">
      <c r="B495" s="74"/>
    </row>
    <row r="496" spans="2:2" ht="16.8" x14ac:dyDescent="0.3">
      <c r="B496" s="74"/>
    </row>
    <row r="497" spans="2:2" ht="16.8" x14ac:dyDescent="0.3">
      <c r="B497" s="74"/>
    </row>
    <row r="498" spans="2:2" ht="16.8" x14ac:dyDescent="0.3">
      <c r="B498" s="74"/>
    </row>
    <row r="499" spans="2:2" ht="16.8" x14ac:dyDescent="0.3">
      <c r="B499" s="74"/>
    </row>
    <row r="500" spans="2:2" ht="16.8" x14ac:dyDescent="0.3">
      <c r="B500" s="74"/>
    </row>
    <row r="501" spans="2:2" ht="16.8" x14ac:dyDescent="0.3">
      <c r="B501" s="74"/>
    </row>
    <row r="502" spans="2:2" ht="16.8" x14ac:dyDescent="0.3">
      <c r="B502" s="74"/>
    </row>
    <row r="503" spans="2:2" ht="16.8" x14ac:dyDescent="0.3">
      <c r="B503" s="74"/>
    </row>
    <row r="504" spans="2:2" ht="16.8" x14ac:dyDescent="0.3">
      <c r="B504" s="74"/>
    </row>
    <row r="505" spans="2:2" ht="16.8" x14ac:dyDescent="0.3">
      <c r="B505" s="74"/>
    </row>
    <row r="506" spans="2:2" ht="16.8" x14ac:dyDescent="0.3">
      <c r="B506" s="74"/>
    </row>
    <row r="507" spans="2:2" ht="16.8" x14ac:dyDescent="0.3">
      <c r="B507" s="74"/>
    </row>
    <row r="508" spans="2:2" ht="16.8" x14ac:dyDescent="0.3">
      <c r="B508" s="74"/>
    </row>
    <row r="509" spans="2:2" ht="16.8" x14ac:dyDescent="0.3">
      <c r="B509" s="74"/>
    </row>
    <row r="510" spans="2:2" ht="16.8" x14ac:dyDescent="0.3">
      <c r="B510" s="74"/>
    </row>
    <row r="511" spans="2:2" ht="16.8" x14ac:dyDescent="0.3">
      <c r="B511" s="74"/>
    </row>
    <row r="512" spans="2:2" ht="16.8" x14ac:dyDescent="0.3">
      <c r="B512" s="74"/>
    </row>
    <row r="513" spans="2:2" ht="16.8" x14ac:dyDescent="0.3">
      <c r="B513" s="74"/>
    </row>
    <row r="514" spans="2:2" ht="16.8" x14ac:dyDescent="0.3">
      <c r="B514" s="74"/>
    </row>
    <row r="515" spans="2:2" ht="16.8" x14ac:dyDescent="0.3">
      <c r="B515" s="74"/>
    </row>
    <row r="516" spans="2:2" ht="16.8" x14ac:dyDescent="0.3">
      <c r="B516" s="74"/>
    </row>
    <row r="517" spans="2:2" ht="16.8" x14ac:dyDescent="0.3">
      <c r="B517" s="74"/>
    </row>
    <row r="518" spans="2:2" ht="16.8" x14ac:dyDescent="0.3">
      <c r="B518" s="74"/>
    </row>
    <row r="519" spans="2:2" ht="16.8" x14ac:dyDescent="0.3">
      <c r="B519" s="74"/>
    </row>
    <row r="520" spans="2:2" ht="16.8" x14ac:dyDescent="0.3">
      <c r="B520" s="74"/>
    </row>
    <row r="521" spans="2:2" ht="16.8" x14ac:dyDescent="0.3">
      <c r="B521" s="74"/>
    </row>
    <row r="522" spans="2:2" ht="16.8" x14ac:dyDescent="0.3">
      <c r="B522" s="74"/>
    </row>
    <row r="523" spans="2:2" ht="16.8" x14ac:dyDescent="0.3">
      <c r="B523" s="74"/>
    </row>
    <row r="524" spans="2:2" ht="16.8" x14ac:dyDescent="0.3">
      <c r="B524" s="74"/>
    </row>
    <row r="525" spans="2:2" ht="16.8" x14ac:dyDescent="0.3">
      <c r="B525" s="74"/>
    </row>
    <row r="526" spans="2:2" ht="16.8" x14ac:dyDescent="0.3">
      <c r="B526" s="74"/>
    </row>
    <row r="527" spans="2:2" ht="16.8" x14ac:dyDescent="0.3">
      <c r="B527" s="74"/>
    </row>
    <row r="528" spans="2:2" ht="16.8" x14ac:dyDescent="0.3">
      <c r="B528" s="74"/>
    </row>
    <row r="529" spans="2:2" ht="16.8" x14ac:dyDescent="0.3">
      <c r="B529" s="74"/>
    </row>
    <row r="530" spans="2:2" ht="16.8" x14ac:dyDescent="0.3">
      <c r="B530" s="74"/>
    </row>
    <row r="531" spans="2:2" ht="16.8" x14ac:dyDescent="0.3">
      <c r="B531" s="74"/>
    </row>
    <row r="532" spans="2:2" ht="16.8" x14ac:dyDescent="0.3">
      <c r="B532" s="74"/>
    </row>
    <row r="533" spans="2:2" ht="16.8" x14ac:dyDescent="0.3">
      <c r="B533" s="74"/>
    </row>
    <row r="534" spans="2:2" ht="16.8" x14ac:dyDescent="0.3">
      <c r="B534" s="74"/>
    </row>
    <row r="535" spans="2:2" ht="16.8" x14ac:dyDescent="0.3">
      <c r="B535" s="74"/>
    </row>
    <row r="536" spans="2:2" ht="16.8" x14ac:dyDescent="0.3">
      <c r="B536" s="74"/>
    </row>
    <row r="537" spans="2:2" ht="16.8" x14ac:dyDescent="0.3">
      <c r="B537" s="74"/>
    </row>
    <row r="538" spans="2:2" ht="16.8" x14ac:dyDescent="0.3">
      <c r="B538" s="74"/>
    </row>
    <row r="539" spans="2:2" ht="16.8" x14ac:dyDescent="0.3">
      <c r="B539" s="74"/>
    </row>
    <row r="540" spans="2:2" ht="16.8" x14ac:dyDescent="0.3">
      <c r="B540" s="74"/>
    </row>
    <row r="541" spans="2:2" ht="16.8" x14ac:dyDescent="0.3">
      <c r="B541" s="74"/>
    </row>
    <row r="542" spans="2:2" ht="16.8" x14ac:dyDescent="0.3">
      <c r="B542" s="74"/>
    </row>
    <row r="543" spans="2:2" ht="16.8" x14ac:dyDescent="0.3">
      <c r="B543" s="74"/>
    </row>
    <row r="544" spans="2:2" ht="16.8" x14ac:dyDescent="0.3">
      <c r="B544" s="74"/>
    </row>
    <row r="545" spans="2:2" ht="16.8" x14ac:dyDescent="0.3">
      <c r="B545" s="74"/>
    </row>
    <row r="546" spans="2:2" ht="16.8" x14ac:dyDescent="0.3">
      <c r="B546" s="74"/>
    </row>
    <row r="547" spans="2:2" ht="16.8" x14ac:dyDescent="0.3">
      <c r="B547" s="74"/>
    </row>
    <row r="548" spans="2:2" ht="16.8" x14ac:dyDescent="0.3">
      <c r="B548" s="74"/>
    </row>
    <row r="549" spans="2:2" ht="16.8" x14ac:dyDescent="0.3">
      <c r="B549" s="74"/>
    </row>
    <row r="550" spans="2:2" ht="16.8" x14ac:dyDescent="0.3">
      <c r="B550" s="74"/>
    </row>
    <row r="551" spans="2:2" ht="16.8" x14ac:dyDescent="0.3">
      <c r="B551" s="74"/>
    </row>
    <row r="552" spans="2:2" ht="16.8" x14ac:dyDescent="0.3">
      <c r="B552" s="74"/>
    </row>
    <row r="553" spans="2:2" ht="16.8" x14ac:dyDescent="0.3">
      <c r="B553" s="74"/>
    </row>
    <row r="554" spans="2:2" ht="16.8" x14ac:dyDescent="0.3">
      <c r="B554" s="74"/>
    </row>
    <row r="555" spans="2:2" ht="16.8" x14ac:dyDescent="0.3">
      <c r="B555" s="74"/>
    </row>
    <row r="556" spans="2:2" ht="16.8" x14ac:dyDescent="0.3">
      <c r="B556" s="74"/>
    </row>
    <row r="557" spans="2:2" ht="16.8" x14ac:dyDescent="0.3">
      <c r="B557" s="74"/>
    </row>
    <row r="558" spans="2:2" ht="16.8" x14ac:dyDescent="0.3">
      <c r="B558" s="74"/>
    </row>
    <row r="559" spans="2:2" ht="16.8" x14ac:dyDescent="0.3">
      <c r="B559" s="74"/>
    </row>
    <row r="560" spans="2:2" ht="16.8" x14ac:dyDescent="0.3">
      <c r="B560" s="74"/>
    </row>
    <row r="561" spans="2:2" ht="16.8" x14ac:dyDescent="0.3">
      <c r="B561" s="74"/>
    </row>
    <row r="562" spans="2:2" ht="16.8" x14ac:dyDescent="0.3">
      <c r="B562" s="74"/>
    </row>
    <row r="563" spans="2:2" ht="16.8" x14ac:dyDescent="0.3">
      <c r="B563" s="74"/>
    </row>
    <row r="564" spans="2:2" ht="16.8" x14ac:dyDescent="0.3">
      <c r="B564" s="74"/>
    </row>
    <row r="565" spans="2:2" ht="16.8" x14ac:dyDescent="0.3">
      <c r="B565" s="74"/>
    </row>
    <row r="566" spans="2:2" ht="16.8" x14ac:dyDescent="0.3">
      <c r="B566" s="74"/>
    </row>
    <row r="567" spans="2:2" ht="16.8" x14ac:dyDescent="0.3">
      <c r="B567" s="74"/>
    </row>
    <row r="568" spans="2:2" ht="16.8" x14ac:dyDescent="0.3">
      <c r="B568" s="74"/>
    </row>
    <row r="569" spans="2:2" ht="16.8" x14ac:dyDescent="0.3">
      <c r="B569" s="74"/>
    </row>
    <row r="570" spans="2:2" ht="16.8" x14ac:dyDescent="0.3">
      <c r="B570" s="74"/>
    </row>
    <row r="571" spans="2:2" ht="16.8" x14ac:dyDescent="0.3">
      <c r="B571" s="74"/>
    </row>
    <row r="572" spans="2:2" ht="16.8" x14ac:dyDescent="0.3">
      <c r="B572" s="74"/>
    </row>
    <row r="573" spans="2:2" ht="16.8" x14ac:dyDescent="0.3">
      <c r="B573" s="74"/>
    </row>
    <row r="574" spans="2:2" ht="16.8" x14ac:dyDescent="0.3">
      <c r="B574" s="74"/>
    </row>
    <row r="575" spans="2:2" ht="16.8" x14ac:dyDescent="0.3">
      <c r="B575" s="74"/>
    </row>
    <row r="576" spans="2:2" ht="16.8" x14ac:dyDescent="0.3">
      <c r="B576" s="74"/>
    </row>
    <row r="577" spans="2:2" ht="16.8" x14ac:dyDescent="0.3">
      <c r="B577" s="74"/>
    </row>
    <row r="578" spans="2:2" ht="16.8" x14ac:dyDescent="0.3">
      <c r="B578" s="74"/>
    </row>
    <row r="579" spans="2:2" ht="16.8" x14ac:dyDescent="0.3">
      <c r="B579" s="74"/>
    </row>
    <row r="580" spans="2:2" ht="16.8" x14ac:dyDescent="0.3">
      <c r="B580" s="74"/>
    </row>
    <row r="581" spans="2:2" ht="16.8" x14ac:dyDescent="0.3">
      <c r="B581" s="74"/>
    </row>
    <row r="582" spans="2:2" ht="16.8" x14ac:dyDescent="0.3">
      <c r="B582" s="74"/>
    </row>
    <row r="583" spans="2:2" ht="16.8" x14ac:dyDescent="0.3">
      <c r="B583" s="74"/>
    </row>
    <row r="584" spans="2:2" ht="16.8" x14ac:dyDescent="0.3">
      <c r="B584" s="74"/>
    </row>
    <row r="585" spans="2:2" ht="16.8" x14ac:dyDescent="0.3">
      <c r="B585" s="74"/>
    </row>
    <row r="586" spans="2:2" ht="16.8" x14ac:dyDescent="0.3">
      <c r="B586" s="74"/>
    </row>
    <row r="587" spans="2:2" ht="16.8" x14ac:dyDescent="0.3">
      <c r="B587" s="74"/>
    </row>
    <row r="588" spans="2:2" ht="16.8" x14ac:dyDescent="0.3">
      <c r="B588" s="74"/>
    </row>
    <row r="589" spans="2:2" ht="16.8" x14ac:dyDescent="0.3">
      <c r="B589" s="74"/>
    </row>
    <row r="590" spans="2:2" ht="16.8" x14ac:dyDescent="0.3">
      <c r="B590" s="74"/>
    </row>
    <row r="591" spans="2:2" ht="16.8" x14ac:dyDescent="0.3">
      <c r="B591" s="74"/>
    </row>
    <row r="592" spans="2:2" ht="16.8" x14ac:dyDescent="0.3">
      <c r="B592" s="74"/>
    </row>
    <row r="593" spans="2:2" ht="16.8" x14ac:dyDescent="0.3">
      <c r="B593" s="74"/>
    </row>
    <row r="594" spans="2:2" ht="16.8" x14ac:dyDescent="0.3">
      <c r="B594" s="74"/>
    </row>
    <row r="595" spans="2:2" ht="16.8" x14ac:dyDescent="0.3">
      <c r="B595" s="74"/>
    </row>
    <row r="596" spans="2:2" ht="16.8" x14ac:dyDescent="0.3">
      <c r="B596" s="74"/>
    </row>
    <row r="597" spans="2:2" ht="16.8" x14ac:dyDescent="0.3">
      <c r="B597" s="74"/>
    </row>
    <row r="598" spans="2:2" ht="16.8" x14ac:dyDescent="0.3">
      <c r="B598" s="74"/>
    </row>
    <row r="599" spans="2:2" ht="16.8" x14ac:dyDescent="0.3">
      <c r="B599" s="74"/>
    </row>
    <row r="600" spans="2:2" ht="16.8" x14ac:dyDescent="0.3">
      <c r="B600" s="74"/>
    </row>
    <row r="601" spans="2:2" ht="16.8" x14ac:dyDescent="0.3">
      <c r="B601" s="74"/>
    </row>
    <row r="602" spans="2:2" ht="16.8" x14ac:dyDescent="0.3">
      <c r="B602" s="74"/>
    </row>
    <row r="603" spans="2:2" ht="16.8" x14ac:dyDescent="0.3">
      <c r="B603" s="74"/>
    </row>
    <row r="604" spans="2:2" ht="16.8" x14ac:dyDescent="0.3">
      <c r="B604" s="74"/>
    </row>
    <row r="605" spans="2:2" ht="16.8" x14ac:dyDescent="0.3">
      <c r="B605" s="74"/>
    </row>
    <row r="606" spans="2:2" ht="16.8" x14ac:dyDescent="0.3">
      <c r="B606" s="74"/>
    </row>
    <row r="607" spans="2:2" ht="16.8" x14ac:dyDescent="0.3">
      <c r="B607" s="74"/>
    </row>
    <row r="608" spans="2:2" ht="16.8" x14ac:dyDescent="0.3">
      <c r="B608" s="74"/>
    </row>
    <row r="609" spans="2:2" ht="16.8" x14ac:dyDescent="0.3">
      <c r="B609" s="74"/>
    </row>
    <row r="610" spans="2:2" ht="16.8" x14ac:dyDescent="0.3">
      <c r="B610" s="74"/>
    </row>
    <row r="611" spans="2:2" ht="16.8" x14ac:dyDescent="0.3">
      <c r="B611" s="74"/>
    </row>
    <row r="612" spans="2:2" ht="16.8" x14ac:dyDescent="0.3">
      <c r="B612" s="74"/>
    </row>
    <row r="613" spans="2:2" ht="16.8" x14ac:dyDescent="0.3">
      <c r="B613" s="74"/>
    </row>
    <row r="614" spans="2:2" ht="16.8" x14ac:dyDescent="0.3">
      <c r="B614" s="74"/>
    </row>
    <row r="615" spans="2:2" ht="16.8" x14ac:dyDescent="0.3">
      <c r="B615" s="74"/>
    </row>
    <row r="616" spans="2:2" ht="16.8" x14ac:dyDescent="0.3">
      <c r="B616" s="74"/>
    </row>
    <row r="617" spans="2:2" ht="16.8" x14ac:dyDescent="0.3">
      <c r="B617" s="74"/>
    </row>
    <row r="618" spans="2:2" ht="16.8" x14ac:dyDescent="0.3">
      <c r="B618" s="74"/>
    </row>
    <row r="619" spans="2:2" ht="16.8" x14ac:dyDescent="0.3">
      <c r="B619" s="74"/>
    </row>
    <row r="620" spans="2:2" ht="16.8" x14ac:dyDescent="0.3">
      <c r="B620" s="74"/>
    </row>
    <row r="621" spans="2:2" ht="16.8" x14ac:dyDescent="0.3">
      <c r="B621" s="74"/>
    </row>
    <row r="622" spans="2:2" ht="16.8" x14ac:dyDescent="0.3">
      <c r="B622" s="74"/>
    </row>
    <row r="623" spans="2:2" ht="16.8" x14ac:dyDescent="0.3">
      <c r="B623" s="74"/>
    </row>
    <row r="624" spans="2:2" ht="16.8" x14ac:dyDescent="0.3">
      <c r="B624" s="74"/>
    </row>
    <row r="625" spans="2:2" ht="16.8" x14ac:dyDescent="0.3">
      <c r="B625" s="74"/>
    </row>
    <row r="626" spans="2:2" ht="16.8" x14ac:dyDescent="0.3">
      <c r="B626" s="74"/>
    </row>
    <row r="627" spans="2:2" ht="16.8" x14ac:dyDescent="0.3">
      <c r="B627" s="74"/>
    </row>
    <row r="628" spans="2:2" ht="16.8" x14ac:dyDescent="0.3">
      <c r="B628" s="74"/>
    </row>
    <row r="629" spans="2:2" ht="16.8" x14ac:dyDescent="0.3">
      <c r="B629" s="74"/>
    </row>
    <row r="630" spans="2:2" ht="16.8" x14ac:dyDescent="0.3">
      <c r="B630" s="74"/>
    </row>
    <row r="631" spans="2:2" ht="16.8" x14ac:dyDescent="0.3">
      <c r="B631" s="74"/>
    </row>
    <row r="632" spans="2:2" ht="16.8" x14ac:dyDescent="0.3">
      <c r="B632" s="74"/>
    </row>
    <row r="633" spans="2:2" ht="16.8" x14ac:dyDescent="0.3">
      <c r="B633" s="74"/>
    </row>
    <row r="634" spans="2:2" ht="16.8" x14ac:dyDescent="0.3">
      <c r="B634" s="74"/>
    </row>
    <row r="635" spans="2:2" ht="16.8" x14ac:dyDescent="0.3">
      <c r="B635" s="74"/>
    </row>
    <row r="636" spans="2:2" ht="16.8" x14ac:dyDescent="0.3">
      <c r="B636" s="74"/>
    </row>
    <row r="637" spans="2:2" ht="16.8" x14ac:dyDescent="0.3">
      <c r="B637" s="74"/>
    </row>
    <row r="638" spans="2:2" ht="16.8" x14ac:dyDescent="0.3">
      <c r="B638" s="74"/>
    </row>
    <row r="639" spans="2:2" ht="16.8" x14ac:dyDescent="0.3">
      <c r="B639" s="74"/>
    </row>
    <row r="640" spans="2:2" ht="16.8" x14ac:dyDescent="0.3">
      <c r="B640" s="74"/>
    </row>
    <row r="641" spans="2:2" ht="16.8" x14ac:dyDescent="0.3">
      <c r="B641" s="74"/>
    </row>
    <row r="642" spans="2:2" ht="16.8" x14ac:dyDescent="0.3">
      <c r="B642" s="74"/>
    </row>
    <row r="643" spans="2:2" ht="16.8" x14ac:dyDescent="0.3">
      <c r="B643" s="74"/>
    </row>
    <row r="644" spans="2:2" ht="16.8" x14ac:dyDescent="0.3">
      <c r="B644" s="74"/>
    </row>
    <row r="645" spans="2:2" ht="16.8" x14ac:dyDescent="0.3">
      <c r="B645" s="74"/>
    </row>
    <row r="646" spans="2:2" ht="16.8" x14ac:dyDescent="0.3">
      <c r="B646" s="74"/>
    </row>
    <row r="647" spans="2:2" ht="16.8" x14ac:dyDescent="0.3">
      <c r="B647" s="74"/>
    </row>
    <row r="648" spans="2:2" ht="16.8" x14ac:dyDescent="0.3">
      <c r="B648" s="74"/>
    </row>
    <row r="649" spans="2:2" ht="16.8" x14ac:dyDescent="0.3">
      <c r="B649" s="74"/>
    </row>
    <row r="650" spans="2:2" ht="16.8" x14ac:dyDescent="0.3">
      <c r="B650" s="74"/>
    </row>
    <row r="651" spans="2:2" ht="16.8" x14ac:dyDescent="0.3">
      <c r="B651" s="74"/>
    </row>
    <row r="652" spans="2:2" ht="16.8" x14ac:dyDescent="0.3">
      <c r="B652" s="74"/>
    </row>
    <row r="653" spans="2:2" ht="16.8" x14ac:dyDescent="0.3">
      <c r="B653" s="74"/>
    </row>
    <row r="654" spans="2:2" ht="16.8" x14ac:dyDescent="0.3">
      <c r="B654" s="74"/>
    </row>
    <row r="655" spans="2:2" ht="16.8" x14ac:dyDescent="0.3">
      <c r="B655" s="74"/>
    </row>
    <row r="656" spans="2:2" ht="16.8" x14ac:dyDescent="0.3">
      <c r="B656" s="74"/>
    </row>
    <row r="657" spans="2:2" ht="16.8" x14ac:dyDescent="0.3">
      <c r="B657" s="74"/>
    </row>
    <row r="658" spans="2:2" ht="16.8" x14ac:dyDescent="0.3">
      <c r="B658" s="74"/>
    </row>
    <row r="659" spans="2:2" ht="16.8" x14ac:dyDescent="0.3">
      <c r="B659" s="74"/>
    </row>
    <row r="660" spans="2:2" ht="16.8" x14ac:dyDescent="0.3">
      <c r="B660" s="74"/>
    </row>
    <row r="661" spans="2:2" ht="16.8" x14ac:dyDescent="0.3">
      <c r="B661" s="74"/>
    </row>
    <row r="662" spans="2:2" ht="16.8" x14ac:dyDescent="0.3">
      <c r="B662" s="74"/>
    </row>
    <row r="663" spans="2:2" ht="16.8" x14ac:dyDescent="0.3">
      <c r="B663" s="74"/>
    </row>
    <row r="664" spans="2:2" ht="16.8" x14ac:dyDescent="0.3">
      <c r="B664" s="74"/>
    </row>
    <row r="665" spans="2:2" ht="16.8" x14ac:dyDescent="0.3">
      <c r="B665" s="74"/>
    </row>
    <row r="666" spans="2:2" ht="16.8" x14ac:dyDescent="0.3">
      <c r="B666" s="74"/>
    </row>
    <row r="667" spans="2:2" ht="16.8" x14ac:dyDescent="0.3">
      <c r="B667" s="74"/>
    </row>
    <row r="668" spans="2:2" ht="16.8" x14ac:dyDescent="0.3">
      <c r="B668" s="74"/>
    </row>
    <row r="669" spans="2:2" ht="16.8" x14ac:dyDescent="0.3">
      <c r="B669" s="74"/>
    </row>
    <row r="670" spans="2:2" ht="16.8" x14ac:dyDescent="0.3">
      <c r="B670" s="74"/>
    </row>
    <row r="671" spans="2:2" ht="16.8" x14ac:dyDescent="0.3">
      <c r="B671" s="74"/>
    </row>
    <row r="672" spans="2:2" ht="16.8" x14ac:dyDescent="0.3">
      <c r="B672" s="74"/>
    </row>
    <row r="673" spans="2:2" ht="16.8" x14ac:dyDescent="0.3">
      <c r="B673" s="74"/>
    </row>
    <row r="674" spans="2:2" ht="16.8" x14ac:dyDescent="0.3">
      <c r="B674" s="74"/>
    </row>
    <row r="675" spans="2:2" ht="16.8" x14ac:dyDescent="0.3">
      <c r="B675" s="74"/>
    </row>
    <row r="676" spans="2:2" ht="16.8" x14ac:dyDescent="0.3">
      <c r="B676" s="74"/>
    </row>
    <row r="677" spans="2:2" ht="16.8" x14ac:dyDescent="0.3">
      <c r="B677" s="74"/>
    </row>
    <row r="678" spans="2:2" ht="16.8" x14ac:dyDescent="0.3">
      <c r="B678" s="74"/>
    </row>
    <row r="679" spans="2:2" ht="16.8" x14ac:dyDescent="0.3">
      <c r="B679" s="74"/>
    </row>
    <row r="680" spans="2:2" ht="16.8" x14ac:dyDescent="0.3">
      <c r="B680" s="74"/>
    </row>
    <row r="681" spans="2:2" ht="16.8" x14ac:dyDescent="0.3">
      <c r="B681" s="74"/>
    </row>
    <row r="682" spans="2:2" ht="16.8" x14ac:dyDescent="0.3">
      <c r="B682" s="74"/>
    </row>
    <row r="683" spans="2:2" ht="16.8" x14ac:dyDescent="0.3">
      <c r="B683" s="74"/>
    </row>
    <row r="684" spans="2:2" ht="16.8" x14ac:dyDescent="0.3">
      <c r="B684" s="74"/>
    </row>
    <row r="685" spans="2:2" ht="16.8" x14ac:dyDescent="0.3">
      <c r="B685" s="74"/>
    </row>
    <row r="686" spans="2:2" ht="16.8" x14ac:dyDescent="0.3">
      <c r="B686" s="74"/>
    </row>
    <row r="687" spans="2:2" ht="16.8" x14ac:dyDescent="0.3">
      <c r="B687" s="74"/>
    </row>
    <row r="688" spans="2:2" ht="16.8" x14ac:dyDescent="0.3">
      <c r="B688" s="74"/>
    </row>
    <row r="689" spans="2:2" ht="16.8" x14ac:dyDescent="0.3">
      <c r="B689" s="74"/>
    </row>
    <row r="690" spans="2:2" ht="16.8" x14ac:dyDescent="0.3">
      <c r="B690" s="74"/>
    </row>
    <row r="691" spans="2:2" ht="16.8" x14ac:dyDescent="0.3">
      <c r="B691" s="74"/>
    </row>
    <row r="692" spans="2:2" ht="16.8" x14ac:dyDescent="0.3">
      <c r="B692" s="74"/>
    </row>
    <row r="693" spans="2:2" ht="16.8" x14ac:dyDescent="0.3">
      <c r="B693" s="74"/>
    </row>
    <row r="694" spans="2:2" ht="16.8" x14ac:dyDescent="0.3">
      <c r="B694" s="74"/>
    </row>
    <row r="695" spans="2:2" ht="16.8" x14ac:dyDescent="0.3">
      <c r="B695" s="74"/>
    </row>
    <row r="696" spans="2:2" ht="16.8" x14ac:dyDescent="0.3">
      <c r="B696" s="74"/>
    </row>
    <row r="697" spans="2:2" ht="16.8" x14ac:dyDescent="0.3">
      <c r="B697" s="74"/>
    </row>
    <row r="698" spans="2:2" ht="16.8" x14ac:dyDescent="0.3">
      <c r="B698" s="74"/>
    </row>
    <row r="699" spans="2:2" ht="16.8" x14ac:dyDescent="0.3">
      <c r="B699" s="74"/>
    </row>
    <row r="700" spans="2:2" ht="16.8" x14ac:dyDescent="0.3">
      <c r="B700" s="74"/>
    </row>
    <row r="701" spans="2:2" ht="16.8" x14ac:dyDescent="0.3">
      <c r="B701" s="74"/>
    </row>
    <row r="702" spans="2:2" ht="16.8" x14ac:dyDescent="0.3">
      <c r="B702" s="74"/>
    </row>
    <row r="703" spans="2:2" ht="16.8" x14ac:dyDescent="0.3">
      <c r="B703" s="74"/>
    </row>
    <row r="704" spans="2:2" ht="16.8" x14ac:dyDescent="0.3">
      <c r="B704" s="74"/>
    </row>
    <row r="705" spans="2:2" ht="16.8" x14ac:dyDescent="0.3">
      <c r="B705" s="74"/>
    </row>
    <row r="706" spans="2:2" ht="16.8" x14ac:dyDescent="0.3">
      <c r="B706" s="74"/>
    </row>
    <row r="707" spans="2:2" ht="16.8" x14ac:dyDescent="0.3">
      <c r="B707" s="74"/>
    </row>
    <row r="708" spans="2:2" ht="16.8" x14ac:dyDescent="0.3">
      <c r="B708" s="74"/>
    </row>
    <row r="709" spans="2:2" ht="16.8" x14ac:dyDescent="0.3">
      <c r="B709" s="74"/>
    </row>
    <row r="710" spans="2:2" ht="16.8" x14ac:dyDescent="0.3">
      <c r="B710" s="74"/>
    </row>
    <row r="711" spans="2:2" ht="16.8" x14ac:dyDescent="0.3">
      <c r="B711" s="74"/>
    </row>
    <row r="712" spans="2:2" ht="16.8" x14ac:dyDescent="0.3">
      <c r="B712" s="74"/>
    </row>
    <row r="713" spans="2:2" ht="16.8" x14ac:dyDescent="0.3">
      <c r="B713" s="74"/>
    </row>
    <row r="714" spans="2:2" ht="16.8" x14ac:dyDescent="0.3">
      <c r="B714" s="74"/>
    </row>
    <row r="715" spans="2:2" ht="16.8" x14ac:dyDescent="0.3">
      <c r="B715" s="74"/>
    </row>
    <row r="716" spans="2:2" ht="16.8" x14ac:dyDescent="0.3">
      <c r="B716" s="74"/>
    </row>
    <row r="717" spans="2:2" ht="16.8" x14ac:dyDescent="0.3">
      <c r="B717" s="74"/>
    </row>
    <row r="718" spans="2:2" ht="16.8" x14ac:dyDescent="0.3">
      <c r="B718" s="74"/>
    </row>
    <row r="719" spans="2:2" ht="16.8" x14ac:dyDescent="0.3">
      <c r="B719" s="74"/>
    </row>
    <row r="720" spans="2:2" ht="16.8" x14ac:dyDescent="0.3">
      <c r="B720" s="74"/>
    </row>
    <row r="721" spans="2:2" ht="16.8" x14ac:dyDescent="0.3">
      <c r="B721" s="74"/>
    </row>
    <row r="722" spans="2:2" ht="16.8" x14ac:dyDescent="0.3">
      <c r="B722" s="74"/>
    </row>
    <row r="723" spans="2:2" ht="16.8" x14ac:dyDescent="0.3">
      <c r="B723" s="74"/>
    </row>
    <row r="724" spans="2:2" ht="16.8" x14ac:dyDescent="0.3">
      <c r="B724" s="74"/>
    </row>
    <row r="725" spans="2:2" ht="16.8" x14ac:dyDescent="0.3">
      <c r="B725" s="74"/>
    </row>
    <row r="726" spans="2:2" ht="16.8" x14ac:dyDescent="0.3">
      <c r="B726" s="74"/>
    </row>
    <row r="727" spans="2:2" ht="16.8" x14ac:dyDescent="0.3">
      <c r="B727" s="74"/>
    </row>
    <row r="728" spans="2:2" ht="16.8" x14ac:dyDescent="0.3">
      <c r="B728" s="74"/>
    </row>
    <row r="729" spans="2:2" ht="16.8" x14ac:dyDescent="0.3">
      <c r="B729" s="74"/>
    </row>
    <row r="730" spans="2:2" ht="16.8" x14ac:dyDescent="0.3">
      <c r="B730" s="74"/>
    </row>
    <row r="731" spans="2:2" ht="16.8" x14ac:dyDescent="0.3">
      <c r="B731" s="74"/>
    </row>
    <row r="732" spans="2:2" ht="16.8" x14ac:dyDescent="0.3">
      <c r="B732" s="74"/>
    </row>
    <row r="733" spans="2:2" ht="16.8" x14ac:dyDescent="0.3">
      <c r="B733" s="74"/>
    </row>
    <row r="734" spans="2:2" ht="16.8" x14ac:dyDescent="0.3">
      <c r="B734" s="74"/>
    </row>
    <row r="735" spans="2:2" ht="16.8" x14ac:dyDescent="0.3">
      <c r="B735" s="74"/>
    </row>
    <row r="736" spans="2:2" ht="16.8" x14ac:dyDescent="0.3">
      <c r="B736" s="74"/>
    </row>
    <row r="737" spans="2:2" ht="16.8" x14ac:dyDescent="0.3">
      <c r="B737" s="74"/>
    </row>
    <row r="738" spans="2:2" ht="16.8" x14ac:dyDescent="0.3">
      <c r="B738" s="74"/>
    </row>
    <row r="739" spans="2:2" ht="16.8" x14ac:dyDescent="0.3">
      <c r="B739" s="74"/>
    </row>
    <row r="740" spans="2:2" ht="16.8" x14ac:dyDescent="0.3">
      <c r="B740" s="74"/>
    </row>
    <row r="741" spans="2:2" ht="16.8" x14ac:dyDescent="0.3">
      <c r="B741" s="74"/>
    </row>
    <row r="742" spans="2:2" ht="16.8" x14ac:dyDescent="0.3">
      <c r="B742" s="74"/>
    </row>
    <row r="743" spans="2:2" ht="16.8" x14ac:dyDescent="0.3">
      <c r="B743" s="74"/>
    </row>
    <row r="744" spans="2:2" ht="16.8" x14ac:dyDescent="0.3">
      <c r="B744" s="74"/>
    </row>
    <row r="745" spans="2:2" ht="16.8" x14ac:dyDescent="0.3">
      <c r="B745" s="74"/>
    </row>
    <row r="746" spans="2:2" ht="16.8" x14ac:dyDescent="0.3">
      <c r="B746" s="74"/>
    </row>
    <row r="747" spans="2:2" ht="16.8" x14ac:dyDescent="0.3">
      <c r="B747" s="74"/>
    </row>
    <row r="748" spans="2:2" ht="16.8" x14ac:dyDescent="0.3">
      <c r="B748" s="74"/>
    </row>
    <row r="749" spans="2:2" ht="16.8" x14ac:dyDescent="0.3">
      <c r="B749" s="74"/>
    </row>
    <row r="750" spans="2:2" ht="16.8" x14ac:dyDescent="0.3">
      <c r="B750" s="74"/>
    </row>
    <row r="751" spans="2:2" ht="16.8" x14ac:dyDescent="0.3">
      <c r="B751" s="74"/>
    </row>
    <row r="752" spans="2:2" ht="16.8" x14ac:dyDescent="0.3">
      <c r="B752" s="74"/>
    </row>
    <row r="753" spans="2:2" ht="16.8" x14ac:dyDescent="0.3">
      <c r="B753" s="74"/>
    </row>
    <row r="754" spans="2:2" ht="16.8" x14ac:dyDescent="0.3">
      <c r="B754" s="74"/>
    </row>
    <row r="755" spans="2:2" ht="16.8" x14ac:dyDescent="0.3">
      <c r="B755" s="74"/>
    </row>
    <row r="756" spans="2:2" ht="16.8" x14ac:dyDescent="0.3">
      <c r="B756" s="74"/>
    </row>
    <row r="757" spans="2:2" ht="16.8" x14ac:dyDescent="0.3">
      <c r="B757" s="74"/>
    </row>
    <row r="758" spans="2:2" ht="16.8" x14ac:dyDescent="0.3">
      <c r="B758" s="74"/>
    </row>
    <row r="759" spans="2:2" ht="16.8" x14ac:dyDescent="0.3">
      <c r="B759" s="74"/>
    </row>
    <row r="760" spans="2:2" ht="16.8" x14ac:dyDescent="0.3">
      <c r="B760" s="74"/>
    </row>
    <row r="761" spans="2:2" ht="16.8" x14ac:dyDescent="0.3">
      <c r="B761" s="74"/>
    </row>
    <row r="762" spans="2:2" ht="16.8" x14ac:dyDescent="0.3">
      <c r="B762" s="74"/>
    </row>
    <row r="763" spans="2:2" ht="16.8" x14ac:dyDescent="0.3">
      <c r="B763" s="74"/>
    </row>
    <row r="764" spans="2:2" ht="16.8" x14ac:dyDescent="0.3">
      <c r="B764" s="74"/>
    </row>
    <row r="765" spans="2:2" ht="16.8" x14ac:dyDescent="0.3">
      <c r="B765" s="74"/>
    </row>
    <row r="766" spans="2:2" ht="16.8" x14ac:dyDescent="0.3">
      <c r="B766" s="74"/>
    </row>
    <row r="767" spans="2:2" ht="16.8" x14ac:dyDescent="0.3">
      <c r="B767" s="74"/>
    </row>
    <row r="768" spans="2:2" ht="16.8" x14ac:dyDescent="0.3">
      <c r="B768" s="74"/>
    </row>
    <row r="769" spans="2:2" ht="16.8" x14ac:dyDescent="0.3">
      <c r="B769" s="74"/>
    </row>
    <row r="770" spans="2:2" ht="16.8" x14ac:dyDescent="0.3">
      <c r="B770" s="74"/>
    </row>
    <row r="771" spans="2:2" ht="16.8" x14ac:dyDescent="0.3">
      <c r="B771" s="74"/>
    </row>
    <row r="772" spans="2:2" ht="16.8" x14ac:dyDescent="0.3">
      <c r="B772" s="74"/>
    </row>
    <row r="773" spans="2:2" ht="16.8" x14ac:dyDescent="0.3">
      <c r="B773" s="74"/>
    </row>
    <row r="774" spans="2:2" ht="16.8" x14ac:dyDescent="0.3">
      <c r="B774" s="74"/>
    </row>
    <row r="775" spans="2:2" ht="16.8" x14ac:dyDescent="0.3">
      <c r="B775" s="74"/>
    </row>
    <row r="776" spans="2:2" ht="16.8" x14ac:dyDescent="0.3">
      <c r="B776" s="74"/>
    </row>
    <row r="777" spans="2:2" ht="16.8" x14ac:dyDescent="0.3">
      <c r="B777" s="74"/>
    </row>
    <row r="778" spans="2:2" ht="16.8" x14ac:dyDescent="0.3">
      <c r="B778" s="74"/>
    </row>
    <row r="779" spans="2:2" ht="16.8" x14ac:dyDescent="0.3">
      <c r="B779" s="74"/>
    </row>
    <row r="780" spans="2:2" ht="16.8" x14ac:dyDescent="0.3">
      <c r="B780" s="74"/>
    </row>
    <row r="781" spans="2:2" ht="16.8" x14ac:dyDescent="0.3">
      <c r="B781" s="74"/>
    </row>
    <row r="782" spans="2:2" ht="16.8" x14ac:dyDescent="0.3">
      <c r="B782" s="74"/>
    </row>
    <row r="783" spans="2:2" ht="16.8" x14ac:dyDescent="0.3">
      <c r="B783" s="74"/>
    </row>
    <row r="784" spans="2:2" ht="16.8" x14ac:dyDescent="0.3">
      <c r="B784" s="74"/>
    </row>
    <row r="785" spans="2:2" ht="16.8" x14ac:dyDescent="0.3">
      <c r="B785" s="74"/>
    </row>
    <row r="786" spans="2:2" ht="16.8" x14ac:dyDescent="0.3">
      <c r="B786" s="74"/>
    </row>
    <row r="787" spans="2:2" ht="16.8" x14ac:dyDescent="0.3">
      <c r="B787" s="74"/>
    </row>
    <row r="788" spans="2:2" ht="16.8" x14ac:dyDescent="0.3">
      <c r="B788" s="74"/>
    </row>
    <row r="789" spans="2:2" ht="16.8" x14ac:dyDescent="0.3">
      <c r="B789" s="74"/>
    </row>
    <row r="790" spans="2:2" ht="16.8" x14ac:dyDescent="0.3">
      <c r="B790" s="74"/>
    </row>
    <row r="791" spans="2:2" ht="16.8" x14ac:dyDescent="0.3">
      <c r="B791" s="74"/>
    </row>
    <row r="792" spans="2:2" ht="16.8" x14ac:dyDescent="0.3">
      <c r="B792" s="74"/>
    </row>
    <row r="793" spans="2:2" ht="16.8" x14ac:dyDescent="0.3">
      <c r="B793" s="74"/>
    </row>
    <row r="794" spans="2:2" ht="16.8" x14ac:dyDescent="0.3">
      <c r="B794" s="74"/>
    </row>
    <row r="795" spans="2:2" ht="16.8" x14ac:dyDescent="0.3">
      <c r="B795" s="74"/>
    </row>
    <row r="796" spans="2:2" ht="16.8" x14ac:dyDescent="0.3">
      <c r="B796" s="74"/>
    </row>
    <row r="797" spans="2:2" ht="16.8" x14ac:dyDescent="0.3">
      <c r="B797" s="74"/>
    </row>
    <row r="798" spans="2:2" ht="16.8" x14ac:dyDescent="0.3">
      <c r="B798" s="74"/>
    </row>
    <row r="799" spans="2:2" ht="16.8" x14ac:dyDescent="0.3">
      <c r="B799" s="74"/>
    </row>
    <row r="800" spans="2:2" ht="16.8" x14ac:dyDescent="0.3">
      <c r="B800" s="74"/>
    </row>
    <row r="801" spans="2:2" ht="16.8" x14ac:dyDescent="0.3">
      <c r="B801" s="74"/>
    </row>
    <row r="802" spans="2:2" ht="16.8" x14ac:dyDescent="0.3">
      <c r="B802" s="74"/>
    </row>
    <row r="803" spans="2:2" ht="16.8" x14ac:dyDescent="0.3">
      <c r="B803" s="74"/>
    </row>
    <row r="804" spans="2:2" ht="16.8" x14ac:dyDescent="0.3">
      <c r="B804" s="74"/>
    </row>
    <row r="805" spans="2:2" ht="16.8" x14ac:dyDescent="0.3">
      <c r="B805" s="74"/>
    </row>
    <row r="806" spans="2:2" ht="16.8" x14ac:dyDescent="0.3">
      <c r="B806" s="74"/>
    </row>
    <row r="807" spans="2:2" ht="16.8" x14ac:dyDescent="0.3">
      <c r="B807" s="74"/>
    </row>
    <row r="808" spans="2:2" ht="16.8" x14ac:dyDescent="0.3">
      <c r="B808" s="74"/>
    </row>
    <row r="809" spans="2:2" ht="16.8" x14ac:dyDescent="0.3">
      <c r="B809" s="74"/>
    </row>
    <row r="810" spans="2:2" ht="16.8" x14ac:dyDescent="0.3">
      <c r="B810" s="74"/>
    </row>
    <row r="811" spans="2:2" ht="16.8" x14ac:dyDescent="0.3">
      <c r="B811" s="74"/>
    </row>
    <row r="812" spans="2:2" ht="16.8" x14ac:dyDescent="0.3">
      <c r="B812" s="74"/>
    </row>
    <row r="813" spans="2:2" ht="16.8" x14ac:dyDescent="0.3">
      <c r="B813" s="74"/>
    </row>
    <row r="814" spans="2:2" ht="16.8" x14ac:dyDescent="0.3">
      <c r="B814" s="74"/>
    </row>
    <row r="815" spans="2:2" ht="16.8" x14ac:dyDescent="0.3">
      <c r="B815" s="74"/>
    </row>
    <row r="816" spans="2:2" ht="16.8" x14ac:dyDescent="0.3">
      <c r="B816" s="74"/>
    </row>
    <row r="817" spans="2:2" ht="16.8" x14ac:dyDescent="0.3">
      <c r="B817" s="74"/>
    </row>
    <row r="818" spans="2:2" ht="16.8" x14ac:dyDescent="0.3">
      <c r="B818" s="74"/>
    </row>
    <row r="819" spans="2:2" ht="16.8" x14ac:dyDescent="0.3">
      <c r="B819" s="74"/>
    </row>
    <row r="820" spans="2:2" ht="16.8" x14ac:dyDescent="0.3">
      <c r="B820" s="74"/>
    </row>
    <row r="821" spans="2:2" ht="16.8" x14ac:dyDescent="0.3">
      <c r="B821" s="74"/>
    </row>
    <row r="822" spans="2:2" ht="16.8" x14ac:dyDescent="0.3">
      <c r="B822" s="74"/>
    </row>
    <row r="823" spans="2:2" ht="16.8" x14ac:dyDescent="0.3">
      <c r="B823" s="74"/>
    </row>
    <row r="824" spans="2:2" ht="16.8" x14ac:dyDescent="0.3">
      <c r="B824" s="74"/>
    </row>
    <row r="825" spans="2:2" ht="16.8" x14ac:dyDescent="0.3">
      <c r="B825" s="74"/>
    </row>
    <row r="826" spans="2:2" ht="16.8" x14ac:dyDescent="0.3">
      <c r="B826" s="74"/>
    </row>
    <row r="827" spans="2:2" ht="16.8" x14ac:dyDescent="0.3">
      <c r="B827" s="74"/>
    </row>
    <row r="828" spans="2:2" ht="16.8" x14ac:dyDescent="0.3">
      <c r="B828" s="74"/>
    </row>
    <row r="829" spans="2:2" ht="16.8" x14ac:dyDescent="0.3">
      <c r="B829" s="74"/>
    </row>
    <row r="830" spans="2:2" ht="16.8" x14ac:dyDescent="0.3">
      <c r="B830" s="74"/>
    </row>
    <row r="831" spans="2:2" ht="16.8" x14ac:dyDescent="0.3">
      <c r="B831" s="74"/>
    </row>
    <row r="832" spans="2:2" ht="16.8" x14ac:dyDescent="0.3">
      <c r="B832" s="74"/>
    </row>
    <row r="833" spans="2:2" ht="16.8" x14ac:dyDescent="0.3">
      <c r="B833" s="74"/>
    </row>
    <row r="834" spans="2:2" ht="16.8" x14ac:dyDescent="0.3">
      <c r="B834" s="74"/>
    </row>
    <row r="835" spans="2:2" ht="16.8" x14ac:dyDescent="0.3">
      <c r="B835" s="74"/>
    </row>
    <row r="836" spans="2:2" ht="16.8" x14ac:dyDescent="0.3">
      <c r="B836" s="74"/>
    </row>
    <row r="837" spans="2:2" ht="16.8" x14ac:dyDescent="0.3">
      <c r="B837" s="74"/>
    </row>
    <row r="838" spans="2:2" ht="16.8" x14ac:dyDescent="0.3">
      <c r="B838" s="74"/>
    </row>
    <row r="839" spans="2:2" ht="16.8" x14ac:dyDescent="0.3">
      <c r="B839" s="74"/>
    </row>
    <row r="840" spans="2:2" ht="16.8" x14ac:dyDescent="0.3">
      <c r="B840" s="74"/>
    </row>
    <row r="841" spans="2:2" ht="16.8" x14ac:dyDescent="0.3">
      <c r="B841" s="74"/>
    </row>
    <row r="842" spans="2:2" ht="16.8" x14ac:dyDescent="0.3">
      <c r="B842" s="74"/>
    </row>
    <row r="843" spans="2:2" ht="16.8" x14ac:dyDescent="0.3">
      <c r="B843" s="74"/>
    </row>
    <row r="844" spans="2:2" ht="16.8" x14ac:dyDescent="0.3">
      <c r="B844" s="74"/>
    </row>
    <row r="845" spans="2:2" ht="16.8" x14ac:dyDescent="0.3">
      <c r="B845" s="74"/>
    </row>
    <row r="846" spans="2:2" ht="16.8" x14ac:dyDescent="0.3">
      <c r="B846" s="74"/>
    </row>
    <row r="847" spans="2:2" ht="16.8" x14ac:dyDescent="0.3">
      <c r="B847" s="74"/>
    </row>
    <row r="848" spans="2:2" ht="16.8" x14ac:dyDescent="0.3">
      <c r="B848" s="74"/>
    </row>
    <row r="849" spans="2:2" ht="16.8" x14ac:dyDescent="0.3">
      <c r="B849" s="74"/>
    </row>
    <row r="850" spans="2:2" ht="16.8" x14ac:dyDescent="0.3">
      <c r="B850" s="74"/>
    </row>
    <row r="851" spans="2:2" ht="16.8" x14ac:dyDescent="0.3">
      <c r="B851" s="74"/>
    </row>
    <row r="852" spans="2:2" ht="16.8" x14ac:dyDescent="0.3">
      <c r="B852" s="74"/>
    </row>
    <row r="853" spans="2:2" ht="16.8" x14ac:dyDescent="0.3">
      <c r="B853" s="74"/>
    </row>
    <row r="854" spans="2:2" ht="16.8" x14ac:dyDescent="0.3">
      <c r="B854" s="74"/>
    </row>
    <row r="855" spans="2:2" ht="16.8" x14ac:dyDescent="0.3">
      <c r="B855" s="74"/>
    </row>
    <row r="856" spans="2:2" ht="16.8" x14ac:dyDescent="0.3">
      <c r="B856" s="74"/>
    </row>
    <row r="857" spans="2:2" ht="16.8" x14ac:dyDescent="0.3">
      <c r="B857" s="74"/>
    </row>
    <row r="858" spans="2:2" ht="16.8" x14ac:dyDescent="0.3">
      <c r="B858" s="74"/>
    </row>
    <row r="859" spans="2:2" ht="16.8" x14ac:dyDescent="0.3">
      <c r="B859" s="74"/>
    </row>
    <row r="860" spans="2:2" ht="16.8" x14ac:dyDescent="0.3">
      <c r="B860" s="74"/>
    </row>
    <row r="861" spans="2:2" ht="16.8" x14ac:dyDescent="0.3">
      <c r="B861" s="74"/>
    </row>
    <row r="862" spans="2:2" ht="16.8" x14ac:dyDescent="0.3">
      <c r="B862" s="74"/>
    </row>
    <row r="863" spans="2:2" ht="16.8" x14ac:dyDescent="0.3">
      <c r="B863" s="74"/>
    </row>
    <row r="864" spans="2:2" ht="16.8" x14ac:dyDescent="0.3">
      <c r="B864" s="74"/>
    </row>
    <row r="865" spans="2:2" ht="16.8" x14ac:dyDescent="0.3">
      <c r="B865" s="74"/>
    </row>
    <row r="866" spans="2:2" ht="16.8" x14ac:dyDescent="0.3">
      <c r="B866" s="74"/>
    </row>
    <row r="867" spans="2:2" ht="16.8" x14ac:dyDescent="0.3">
      <c r="B867" s="74"/>
    </row>
    <row r="868" spans="2:2" ht="16.8" x14ac:dyDescent="0.3">
      <c r="B868" s="74"/>
    </row>
    <row r="869" spans="2:2" ht="16.8" x14ac:dyDescent="0.3">
      <c r="B869" s="74"/>
    </row>
    <row r="870" spans="2:2" ht="16.8" x14ac:dyDescent="0.3">
      <c r="B870" s="74"/>
    </row>
    <row r="871" spans="2:2" ht="16.8" x14ac:dyDescent="0.3">
      <c r="B871" s="74"/>
    </row>
    <row r="872" spans="2:2" ht="16.8" x14ac:dyDescent="0.3">
      <c r="B872" s="74"/>
    </row>
    <row r="873" spans="2:2" ht="16.8" x14ac:dyDescent="0.3">
      <c r="B873" s="74"/>
    </row>
    <row r="874" spans="2:2" ht="16.8" x14ac:dyDescent="0.3">
      <c r="B874" s="74"/>
    </row>
    <row r="875" spans="2:2" ht="16.8" x14ac:dyDescent="0.3">
      <c r="B875" s="74"/>
    </row>
    <row r="876" spans="2:2" ht="16.8" x14ac:dyDescent="0.3">
      <c r="B876" s="74"/>
    </row>
    <row r="877" spans="2:2" ht="16.8" x14ac:dyDescent="0.3">
      <c r="B877" s="74"/>
    </row>
    <row r="878" spans="2:2" ht="16.8" x14ac:dyDescent="0.3">
      <c r="B878" s="74"/>
    </row>
    <row r="879" spans="2:2" ht="16.8" x14ac:dyDescent="0.3">
      <c r="B879" s="74"/>
    </row>
    <row r="880" spans="2:2" ht="16.8" x14ac:dyDescent="0.3">
      <c r="B880" s="74"/>
    </row>
    <row r="881" spans="2:2" ht="16.8" x14ac:dyDescent="0.3">
      <c r="B881" s="74"/>
    </row>
    <row r="882" spans="2:2" ht="16.8" x14ac:dyDescent="0.3">
      <c r="B882" s="74"/>
    </row>
    <row r="883" spans="2:2" ht="16.8" x14ac:dyDescent="0.3">
      <c r="B883" s="74"/>
    </row>
    <row r="884" spans="2:2" ht="16.8" x14ac:dyDescent="0.3">
      <c r="B884" s="74"/>
    </row>
    <row r="885" spans="2:2" ht="16.8" x14ac:dyDescent="0.3">
      <c r="B885" s="74"/>
    </row>
    <row r="886" spans="2:2" ht="16.8" x14ac:dyDescent="0.3">
      <c r="B886" s="74"/>
    </row>
    <row r="887" spans="2:2" ht="16.8" x14ac:dyDescent="0.3">
      <c r="B887" s="74"/>
    </row>
    <row r="888" spans="2:2" ht="16.8" x14ac:dyDescent="0.3">
      <c r="B888" s="74"/>
    </row>
    <row r="889" spans="2:2" ht="16.8" x14ac:dyDescent="0.3">
      <c r="B889" s="74"/>
    </row>
    <row r="890" spans="2:2" ht="16.8" x14ac:dyDescent="0.3">
      <c r="B890" s="74"/>
    </row>
    <row r="891" spans="2:2" ht="16.8" x14ac:dyDescent="0.3">
      <c r="B891" s="74"/>
    </row>
    <row r="892" spans="2:2" ht="16.8" x14ac:dyDescent="0.3">
      <c r="B892" s="74"/>
    </row>
    <row r="893" spans="2:2" ht="16.8" x14ac:dyDescent="0.3">
      <c r="B893" s="74"/>
    </row>
    <row r="894" spans="2:2" ht="16.8" x14ac:dyDescent="0.3">
      <c r="B894" s="74"/>
    </row>
    <row r="895" spans="2:2" ht="16.8" x14ac:dyDescent="0.3">
      <c r="B895" s="74"/>
    </row>
    <row r="896" spans="2:2" ht="16.8" x14ac:dyDescent="0.3">
      <c r="B896" s="74"/>
    </row>
    <row r="897" spans="2:2" ht="16.8" x14ac:dyDescent="0.3">
      <c r="B897" s="74"/>
    </row>
    <row r="898" spans="2:2" ht="16.8" x14ac:dyDescent="0.3">
      <c r="B898" s="74"/>
    </row>
    <row r="899" spans="2:2" ht="16.8" x14ac:dyDescent="0.3">
      <c r="B899" s="74"/>
    </row>
    <row r="900" spans="2:2" ht="16.8" x14ac:dyDescent="0.3">
      <c r="B900" s="74"/>
    </row>
    <row r="901" spans="2:2" ht="16.8" x14ac:dyDescent="0.3">
      <c r="B901" s="74"/>
    </row>
    <row r="902" spans="2:2" ht="16.8" x14ac:dyDescent="0.3">
      <c r="B902" s="74"/>
    </row>
    <row r="903" spans="2:2" ht="16.8" x14ac:dyDescent="0.3">
      <c r="B903" s="74"/>
    </row>
    <row r="904" spans="2:2" ht="16.8" x14ac:dyDescent="0.3">
      <c r="B904" s="74"/>
    </row>
    <row r="905" spans="2:2" ht="16.8" x14ac:dyDescent="0.3">
      <c r="B905" s="74"/>
    </row>
    <row r="906" spans="2:2" ht="16.8" x14ac:dyDescent="0.3">
      <c r="B906" s="74"/>
    </row>
    <row r="907" spans="2:2" ht="16.8" x14ac:dyDescent="0.3">
      <c r="B907" s="74"/>
    </row>
    <row r="908" spans="2:2" ht="16.8" x14ac:dyDescent="0.3">
      <c r="B908" s="74"/>
    </row>
    <row r="909" spans="2:2" ht="16.8" x14ac:dyDescent="0.3">
      <c r="B909" s="74"/>
    </row>
    <row r="910" spans="2:2" ht="16.8" x14ac:dyDescent="0.3">
      <c r="B910" s="74"/>
    </row>
    <row r="911" spans="2:2" ht="16.8" x14ac:dyDescent="0.3">
      <c r="B911" s="74"/>
    </row>
    <row r="912" spans="2:2" ht="16.8" x14ac:dyDescent="0.3">
      <c r="B912" s="74"/>
    </row>
    <row r="913" spans="2:2" ht="16.8" x14ac:dyDescent="0.3">
      <c r="B913" s="74"/>
    </row>
    <row r="914" spans="2:2" ht="16.8" x14ac:dyDescent="0.3">
      <c r="B914" s="74"/>
    </row>
    <row r="915" spans="2:2" ht="16.8" x14ac:dyDescent="0.3">
      <c r="B915" s="74"/>
    </row>
    <row r="916" spans="2:2" ht="16.8" x14ac:dyDescent="0.3">
      <c r="B916" s="74"/>
    </row>
    <row r="917" spans="2:2" ht="16.8" x14ac:dyDescent="0.3">
      <c r="B917" s="74"/>
    </row>
    <row r="918" spans="2:2" ht="16.8" x14ac:dyDescent="0.3">
      <c r="B918" s="74"/>
    </row>
    <row r="919" spans="2:2" ht="16.8" x14ac:dyDescent="0.3">
      <c r="B919" s="74"/>
    </row>
    <row r="920" spans="2:2" ht="16.8" x14ac:dyDescent="0.3">
      <c r="B920" s="74"/>
    </row>
    <row r="921" spans="2:2" ht="16.8" x14ac:dyDescent="0.3">
      <c r="B921" s="74"/>
    </row>
    <row r="922" spans="2:2" ht="16.8" x14ac:dyDescent="0.3">
      <c r="B922" s="74"/>
    </row>
    <row r="923" spans="2:2" ht="16.8" x14ac:dyDescent="0.3">
      <c r="B923" s="74"/>
    </row>
    <row r="924" spans="2:2" ht="16.8" x14ac:dyDescent="0.3">
      <c r="B924" s="74"/>
    </row>
    <row r="925" spans="2:2" ht="16.8" x14ac:dyDescent="0.3">
      <c r="B925" s="74"/>
    </row>
    <row r="926" spans="2:2" ht="16.8" x14ac:dyDescent="0.3">
      <c r="B926" s="74"/>
    </row>
    <row r="927" spans="2:2" ht="16.8" x14ac:dyDescent="0.3">
      <c r="B927" s="74"/>
    </row>
    <row r="928" spans="2:2" ht="16.8" x14ac:dyDescent="0.3">
      <c r="B928" s="74"/>
    </row>
    <row r="929" spans="2:2" ht="16.8" x14ac:dyDescent="0.3">
      <c r="B929" s="74"/>
    </row>
    <row r="930" spans="2:2" ht="16.8" x14ac:dyDescent="0.3">
      <c r="B930" s="74"/>
    </row>
    <row r="931" spans="2:2" ht="16.8" x14ac:dyDescent="0.3">
      <c r="B931" s="74"/>
    </row>
    <row r="932" spans="2:2" ht="16.8" x14ac:dyDescent="0.3">
      <c r="B932" s="74"/>
    </row>
    <row r="933" spans="2:2" ht="16.8" x14ac:dyDescent="0.3">
      <c r="B933" s="74"/>
    </row>
  </sheetData>
  <mergeCells count="96">
    <mergeCell ref="A57:H57"/>
    <mergeCell ref="F28:G28"/>
    <mergeCell ref="F29:G29"/>
    <mergeCell ref="C31:D31"/>
    <mergeCell ref="C32:D32"/>
    <mergeCell ref="F40:G40"/>
    <mergeCell ref="F41:G41"/>
    <mergeCell ref="C36:D36"/>
    <mergeCell ref="C37:D37"/>
    <mergeCell ref="C38:D38"/>
    <mergeCell ref="C39:D39"/>
    <mergeCell ref="F39:G39"/>
    <mergeCell ref="C40:D40"/>
    <mergeCell ref="C42:D42"/>
    <mergeCell ref="F45:G45"/>
    <mergeCell ref="A53:F53"/>
    <mergeCell ref="F24:G24"/>
    <mergeCell ref="F25:G25"/>
    <mergeCell ref="A54:H54"/>
    <mergeCell ref="A55:H55"/>
    <mergeCell ref="A56:H56"/>
    <mergeCell ref="F26:G26"/>
    <mergeCell ref="F27:G27"/>
    <mergeCell ref="C29:D29"/>
    <mergeCell ref="C30:D30"/>
    <mergeCell ref="F30:G30"/>
    <mergeCell ref="C41:D41"/>
    <mergeCell ref="F42:G42"/>
    <mergeCell ref="C43:D43"/>
    <mergeCell ref="F43:G43"/>
    <mergeCell ref="C44:D44"/>
    <mergeCell ref="F44:G44"/>
    <mergeCell ref="A51:F51"/>
    <mergeCell ref="A52:F52"/>
    <mergeCell ref="C45:D45"/>
    <mergeCell ref="C46:D46"/>
    <mergeCell ref="C47:D47"/>
    <mergeCell ref="C48:D48"/>
    <mergeCell ref="F46:G46"/>
    <mergeCell ref="F47:G47"/>
    <mergeCell ref="F48:G48"/>
    <mergeCell ref="A49:G49"/>
    <mergeCell ref="A50:H50"/>
    <mergeCell ref="A1:E1"/>
    <mergeCell ref="F1:H1"/>
    <mergeCell ref="A2:H2"/>
    <mergeCell ref="A3:H3"/>
    <mergeCell ref="A4:H4"/>
    <mergeCell ref="B5:H5"/>
    <mergeCell ref="B6:H6"/>
    <mergeCell ref="B7:H7"/>
    <mergeCell ref="B8:H8"/>
    <mergeCell ref="B9:H9"/>
    <mergeCell ref="A10:H10"/>
    <mergeCell ref="C11:D11"/>
    <mergeCell ref="F11:G11"/>
    <mergeCell ref="F12:G12"/>
    <mergeCell ref="F15:G15"/>
    <mergeCell ref="F16:G16"/>
    <mergeCell ref="C12:D12"/>
    <mergeCell ref="C13:D13"/>
    <mergeCell ref="F13:G13"/>
    <mergeCell ref="C14:D14"/>
    <mergeCell ref="F14:G14"/>
    <mergeCell ref="C15:D15"/>
    <mergeCell ref="C16:D16"/>
    <mergeCell ref="C17:D17"/>
    <mergeCell ref="F17:G17"/>
    <mergeCell ref="C18:D18"/>
    <mergeCell ref="F18:G18"/>
    <mergeCell ref="C19:D19"/>
    <mergeCell ref="F19:G19"/>
    <mergeCell ref="F20:G20"/>
    <mergeCell ref="C20:D20"/>
    <mergeCell ref="C21:D21"/>
    <mergeCell ref="C22:D22"/>
    <mergeCell ref="C23:D23"/>
    <mergeCell ref="F21:G21"/>
    <mergeCell ref="F22:G22"/>
    <mergeCell ref="F23:G23"/>
    <mergeCell ref="C24:D24"/>
    <mergeCell ref="C25:D25"/>
    <mergeCell ref="C26:D26"/>
    <mergeCell ref="F37:G37"/>
    <mergeCell ref="F38:G38"/>
    <mergeCell ref="F36:G36"/>
    <mergeCell ref="C33:D33"/>
    <mergeCell ref="F33:G33"/>
    <mergeCell ref="C34:D34"/>
    <mergeCell ref="F34:G34"/>
    <mergeCell ref="C35:D35"/>
    <mergeCell ref="F35:G35"/>
    <mergeCell ref="F31:G31"/>
    <mergeCell ref="F32:G32"/>
    <mergeCell ref="C27:D27"/>
    <mergeCell ref="C28:D28"/>
  </mergeCells>
  <hyperlinks>
    <hyperlink ref="A57" r:id="rId1" xr:uid="{00000000-0004-0000-0000-000000000000}"/>
  </hyperlinks>
  <printOptions horizontalCentered="1" gridLines="1"/>
  <pageMargins left="0.7" right="0.7" top="0.75" bottom="0.75" header="0" footer="0"/>
  <pageSetup fitToHeight="0" pageOrder="overThenDown" orientation="landscape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30 Day Sym Survey (REVI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King</dc:creator>
  <cp:lastModifiedBy>Angela Santoro</cp:lastModifiedBy>
  <dcterms:created xsi:type="dcterms:W3CDTF">2024-01-31T16:13:50Z</dcterms:created>
  <dcterms:modified xsi:type="dcterms:W3CDTF">2024-01-31T18:42:56Z</dcterms:modified>
</cp:coreProperties>
</file>